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laprevisora-my.sharepoint.com/personal/milena_acosta_previsora_gov_co1/Documents/PLAN DE INCENTIVOS/2023/PLAN DE FORMACION INTERNACIONAL/2 PUBLICACION/"/>
    </mc:Choice>
  </mc:AlternateContent>
  <xr:revisionPtr revIDLastSave="61" documentId="13_ncr:1_{684650F9-5BB7-47AA-A490-9DF6325E276C}" xr6:coauthVersionLast="47" xr6:coauthVersionMax="47" xr10:uidLastSave="{4CC1C2BD-FD99-461C-AD3D-AF77DDE42CBE}"/>
  <bookViews>
    <workbookView xWindow="-110" yWindow="-110" windowWidth="19420" windowHeight="10420" tabRatio="799" xr2:uid="{00000000-000D-0000-FFFF-FFFF00000000}"/>
  </bookViews>
  <sheets>
    <sheet name="ESPAÑA" sheetId="11" r:id="rId1"/>
  </sheets>
  <definedNames>
    <definedName name="_xlnm.Print_Area" localSheetId="0">ESPAÑA!$A$1:$H$46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11" l="1"/>
  <c r="H12" i="11"/>
  <c r="G12" i="11"/>
  <c r="F12" i="11"/>
  <c r="G16" i="11" l="1"/>
  <c r="F16" i="11"/>
  <c r="E16" i="11"/>
  <c r="H16" i="11" l="1"/>
  <c r="D25" i="11" l="1"/>
  <c r="C25" i="11"/>
  <c r="E12" i="11"/>
  <c r="D18" i="11"/>
  <c r="C18" i="11"/>
  <c r="G26" i="11"/>
  <c r="F26" i="11"/>
  <c r="E26" i="11"/>
  <c r="G24" i="11"/>
  <c r="F24" i="11"/>
  <c r="E24" i="11"/>
  <c r="G23" i="11"/>
  <c r="F23" i="11"/>
  <c r="E23" i="11"/>
  <c r="G22" i="11"/>
  <c r="F22" i="11"/>
  <c r="E22" i="11"/>
  <c r="G21" i="11"/>
  <c r="F21" i="11"/>
  <c r="E21" i="11"/>
  <c r="G20" i="11"/>
  <c r="F20" i="11"/>
  <c r="E20" i="11"/>
  <c r="G17" i="11"/>
  <c r="F17" i="11"/>
  <c r="E17" i="11"/>
  <c r="G15" i="11"/>
  <c r="F15" i="11"/>
  <c r="E15" i="11"/>
  <c r="G14" i="11"/>
  <c r="F14" i="11"/>
  <c r="E14" i="11"/>
  <c r="G13" i="11"/>
  <c r="F13" i="11"/>
  <c r="E13" i="11"/>
  <c r="C27" i="11" l="1"/>
  <c r="H13" i="11"/>
  <c r="H17" i="11"/>
  <c r="E25" i="11"/>
  <c r="G18" i="11"/>
  <c r="G25" i="11"/>
  <c r="H15" i="11"/>
  <c r="H22" i="11"/>
  <c r="H24" i="11"/>
  <c r="E18" i="11"/>
  <c r="D27" i="11"/>
  <c r="H21" i="11"/>
  <c r="H14" i="11"/>
  <c r="H20" i="11"/>
  <c r="H23" i="11"/>
  <c r="F25" i="11"/>
  <c r="H26" i="11"/>
  <c r="F18" i="11"/>
  <c r="F27" i="11" l="1"/>
  <c r="E27" i="11"/>
  <c r="G27" i="11"/>
  <c r="D33" i="11" s="1"/>
  <c r="H18" i="11"/>
  <c r="H25" i="11"/>
  <c r="H27" i="11" l="1"/>
</calcChain>
</file>

<file path=xl/sharedStrings.xml><?xml version="1.0" encoding="utf-8"?>
<sst xmlns="http://schemas.openxmlformats.org/spreadsheetml/2006/main" count="51" uniqueCount="43">
  <si>
    <t>PROPUESTA ECONÓMICA</t>
  </si>
  <si>
    <t>NOMBRE  PROPONENTE:</t>
  </si>
  <si>
    <t>________________________________________________________________________</t>
  </si>
  <si>
    <t>FECHA DE LA PROPUESTA</t>
  </si>
  <si>
    <t>VALORES EN PESOS COLOMBIANOS.</t>
  </si>
  <si>
    <t>TOTAL UNITARIO</t>
  </si>
  <si>
    <t>En Colombia:</t>
  </si>
  <si>
    <t xml:space="preserve">Tiquetes aéreos Ciudad de origen - Bogotá - Ciudad de origen, para conexión a Madrid - España. Posibles orígenes: Arauca, Armenia, Barranquilla, Bucaramanga, Buenaventura, Cali, Cartagena, Cúcuta, Florencia, Ibagué, Leticia, Manizales, Medellín, Mocoa, Montería, Neiva, Pasto, Pereira, Popayán, Quibdó, Riohacha, Santa Marta, San Andrés, Sincelejo, Valledupar, Villavicencio y Yopal.  Un solo costo para los tiquetes para cualquier origen Nacional. </t>
  </si>
  <si>
    <t>Tarifa administrativa tiquetes</t>
  </si>
  <si>
    <t>Traslados terrestres Tunja - Bogotá – Tunja. Sincelejo - Monteria -Sincelejo. (O desde cualquier ciudad  que requiera traslado terrestre para llegar al aeropuerto principal).</t>
  </si>
  <si>
    <r>
      <rPr>
        <u/>
        <sz val="10"/>
        <rFont val="Arial"/>
        <family val="2"/>
      </rPr>
      <t>Alojamiento salida:</t>
    </r>
    <r>
      <rPr>
        <sz val="10"/>
        <rFont val="Arial"/>
        <family val="2"/>
      </rPr>
      <t xml:space="preserve"> en acomodación doble con camas individuales en Hotel cinco estrellas Bogotá (sector Salitre o más cercano al aeropuerto) con facilidades de transporte al aeropuerto el Dorado (Bogotá) un día antes del viaje internacional. Debe incluir cena, almuerzo y/o desayuno y Traslados  Aeropuerto – Hotel - Aeropuerto (Bogotá). Para viajeros de otras ciudades diferentes a Bogotá.</t>
    </r>
  </si>
  <si>
    <r>
      <rPr>
        <u/>
        <sz val="10"/>
        <rFont val="Arial"/>
        <family val="2"/>
      </rPr>
      <t>Alojamiento regreso:</t>
    </r>
    <r>
      <rPr>
        <sz val="10"/>
        <rFont val="Arial"/>
        <family val="2"/>
      </rPr>
      <t xml:space="preserve"> en acomodación doble con camas individuales en Hotel cinco estrellas Bogotá (sector Salitre o más cercano al aeropuerto) con facilidades de transporte al aeropuerto el Dorado (Bogotá) para el día de regreso del viaje internacional para viajeros que no tengan vuelo ese mismo día. Debe incluir cena, almuerzo y/o desayuno y Traslados  Aeropuerto – Hotel - Aeropuerto (Bogotá). Para viajeros de otras ciudades diferentes a Bogotá.</t>
    </r>
  </si>
  <si>
    <t>Desayuno, almuerzo, comida y/o refrigerio en el hotel y/o aeropuerto el día de la salida, según el caso.</t>
  </si>
  <si>
    <t>TOTAL NACIONAL</t>
  </si>
  <si>
    <t>ESPAÑA</t>
  </si>
  <si>
    <t>Tarifa administrativa tiquetes aéreos</t>
  </si>
  <si>
    <t xml:space="preserve">Tarjeta de Asistencia de viajero, que incluya adicional a las coberturas básicas  (asistencia médica, fallecimiento, demora del viaje, perdida del equipaje, etc.), la cobertura de cancelación Any Reasons. </t>
  </si>
  <si>
    <t>TOTAL ESPAÑA</t>
  </si>
  <si>
    <t>Fee Operativo de Agencia</t>
  </si>
  <si>
    <t>GRAN TOTAL</t>
  </si>
  <si>
    <t>DETALLE DE IMPUESTOS</t>
  </si>
  <si>
    <t>IMPUESTO AL CONSUMO</t>
  </si>
  <si>
    <t>IVA POR CUENTA DE TERCEROS</t>
  </si>
  <si>
    <t>IVA PROPIO</t>
  </si>
  <si>
    <t>% FEE AGENCIA</t>
  </si>
  <si>
    <t>_______________________________________</t>
  </si>
  <si>
    <t>Firma</t>
  </si>
  <si>
    <t>Nombre o Razón Social del Oferente:</t>
  </si>
  <si>
    <t>Nit:</t>
  </si>
  <si>
    <t>Nombre del Representante Legal:</t>
  </si>
  <si>
    <t>C.C. No. :</t>
  </si>
  <si>
    <t>GASTO UNITARIO</t>
  </si>
  <si>
    <t>GASTO TOTAL</t>
  </si>
  <si>
    <t>IVA TOTAL</t>
  </si>
  <si>
    <t>DESCRIPCIÓN</t>
  </si>
  <si>
    <t>PLAN ESPAÑA</t>
  </si>
  <si>
    <t>CANTIDAD</t>
  </si>
  <si>
    <t>Tiquetes aéreos Bogotá - Madrid (España) - Bogotá. Impuestos de tiquetes. 
(Todos los viajeros deben disfrutar del itinerario establecido, por tanto debe garantizarse la llegada al destino al mismo tiempo). VUELO DIRECTO.</t>
  </si>
  <si>
    <r>
      <rPr>
        <b/>
        <sz val="10"/>
        <color theme="1"/>
        <rFont val="Arial"/>
        <family val="2"/>
      </rPr>
      <t xml:space="preserve">Alojamiento 7 días / 6 noches </t>
    </r>
    <r>
      <rPr>
        <sz val="10"/>
        <color theme="1"/>
        <rFont val="Arial"/>
        <family val="2"/>
      </rPr>
      <t>en</t>
    </r>
    <r>
      <rPr>
        <b/>
        <sz val="10"/>
        <color rgb="FFFF0000"/>
        <rFont val="Arial"/>
        <family val="2"/>
      </rPr>
      <t xml:space="preserve"> </t>
    </r>
    <r>
      <rPr>
        <b/>
        <sz val="10"/>
        <color theme="1"/>
        <rFont val="Arial"/>
        <family val="2"/>
      </rPr>
      <t>Hotel 5 estrellas o equivalente a cinco estrellas en Colombia en cada uno de los destinos</t>
    </r>
    <r>
      <rPr>
        <sz val="10"/>
        <color theme="1"/>
        <rFont val="Arial"/>
        <family val="2"/>
      </rPr>
      <t xml:space="preserve"> - ubicado dentro de la zona turística principal de Madrid y demás ciudades a visitar según el itinerario (España), hasta siete (7) viajeros en acomodación sencilla y el resto en acomodación doble en camas individuales, con desayunos, almuerzos, cenas, refrigerios full estilo, hidratación permanente, impuestos hoteleros, sobrecosto de combustible, propinas. Transporte Aeropuertos - Hoteles Aeropuertos, Tours, valor de las entradas y transporte a los sitios de interés visitados. Impuestos de entrada y salida de todos los sitios visitados.
Alimentación durante las conexiones según sea el caso (Desayuno o almuerzo o cena) independiente de la alimentación en los vuelos. Debe garantizarse el cumplimiento de los itinerarios de cada viaje.
</t>
    </r>
    <r>
      <rPr>
        <b/>
        <sz val="10"/>
        <color theme="1"/>
        <rFont val="Arial"/>
        <family val="2"/>
      </rPr>
      <t xml:space="preserve">Si aplica, incluir early check in.
</t>
    </r>
    <r>
      <rPr>
        <sz val="10"/>
        <color theme="1"/>
        <rFont val="Arial"/>
        <family val="2"/>
      </rPr>
      <t>En el hotel contar con Multimedia: minimo 1 Computador, 1 Video Beam, Sonido  profesional  y 1 microfono (inalámbrico) de acuerdo a las actividades definidas en el itinerario.</t>
    </r>
  </si>
  <si>
    <t>Deberán aplicarse los impuestos (IVA E IMPUESTO AL CONSUMO) que correspondan a gastos nacionales e internacionales.
La propuesta no podrá exceder ninguno de los valores discriminados en el presupuesto, entendiendo que dichos valores son los topes máximos por concepto de GASTO, IVA y TOTAL. La propuesta que exceda el valor en alguno de los conceptos distribuidos será rechazada.</t>
  </si>
  <si>
    <t>IMPUESTOS TOTAL</t>
  </si>
  <si>
    <t>IVA UNITARIO</t>
  </si>
  <si>
    <t>Acompañamiento permanente de la agencia de dos (2) coordinadores de habla español. Guías locales de habla hispana. Si el grupo es divido en más de dos grupos el proveedor debe garantizar la compañía de un coordinador para cada grupo.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</si>
</sst>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_ ;[Red]\-#,##0\ "/>
  </numFmts>
  <fonts count="22" x14ac:knownFonts="1">
    <font>
      <sz val="10"/>
      <name val="Verdana"/>
    </font>
    <font>
      <b/>
      <sz val="10"/>
      <name val="Arial"/>
      <family val="2"/>
    </font>
    <font>
      <sz val="10"/>
      <name val="Arial"/>
      <family val="2"/>
    </font>
    <font>
      <b/>
      <sz val="10"/>
      <color theme="5" tint="0.39997558519241921"/>
      <name val="Arial"/>
      <family val="2"/>
    </font>
    <font>
      <b/>
      <sz val="14"/>
      <name val="Arial"/>
      <family val="2"/>
    </font>
    <font>
      <b/>
      <sz val="16"/>
      <name val="Arial"/>
      <family val="2"/>
    </font>
    <font>
      <b/>
      <sz val="9"/>
      <color rgb="FFFF0000"/>
      <name val="Arial"/>
      <family val="2"/>
    </font>
    <font>
      <sz val="10"/>
      <name val="Verdana"/>
      <family val="2"/>
    </font>
    <font>
      <b/>
      <sz val="10"/>
      <color rgb="FFFF0000"/>
      <name val="Arial"/>
      <family val="2"/>
    </font>
    <font>
      <sz val="10"/>
      <color rgb="FF000000"/>
      <name val="Arial"/>
      <family val="2"/>
    </font>
    <font>
      <sz val="10"/>
      <name val="Verdana"/>
      <family val="2"/>
    </font>
    <font>
      <u/>
      <sz val="10"/>
      <name val="Arial"/>
      <family val="2"/>
    </font>
    <font>
      <b/>
      <sz val="11"/>
      <color theme="0"/>
      <name val="Verdana"/>
      <family val="2"/>
    </font>
    <font>
      <b/>
      <sz val="11"/>
      <name val="Verdana"/>
      <family val="2"/>
    </font>
    <font>
      <b/>
      <sz val="10"/>
      <color theme="0"/>
      <name val="Arial"/>
      <family val="2"/>
    </font>
    <font>
      <sz val="10"/>
      <color theme="0"/>
      <name val="Arial"/>
      <family val="2"/>
    </font>
    <font>
      <b/>
      <sz val="12"/>
      <color theme="0"/>
      <name val="Arial"/>
      <family val="2"/>
    </font>
    <font>
      <sz val="10"/>
      <color theme="1"/>
      <name val="Arial"/>
      <family val="2"/>
    </font>
    <font>
      <b/>
      <sz val="10"/>
      <color theme="1"/>
      <name val="Arial"/>
      <family val="2"/>
    </font>
    <font>
      <b/>
      <sz val="11"/>
      <name val="Arial"/>
      <family val="2"/>
    </font>
    <font>
      <b/>
      <sz val="12"/>
      <name val="Arial"/>
      <family val="2"/>
    </font>
    <font>
      <b/>
      <sz val="10"/>
      <color theme="0"/>
      <name val="Verdana"/>
      <family val="2"/>
    </font>
  </fonts>
  <fills count="7">
    <fill>
      <patternFill patternType="none"/>
    </fill>
    <fill>
      <patternFill patternType="gray125"/>
    </fill>
    <fill>
      <patternFill patternType="solid">
        <fgColor theme="0" tint="-0.14999847407452621"/>
        <bgColor indexed="64"/>
      </patternFill>
    </fill>
    <fill>
      <patternFill patternType="solid">
        <fgColor rgb="FF2C421F"/>
        <bgColor indexed="64"/>
      </patternFill>
    </fill>
    <fill>
      <patternFill patternType="solid">
        <fgColor rgb="FF92D050"/>
        <bgColor indexed="64"/>
      </patternFill>
    </fill>
    <fill>
      <patternFill patternType="solid">
        <fgColor rgb="FF2E421F"/>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164" fontId="7" fillId="0" borderId="0" applyFont="0" applyFill="0" applyBorder="0" applyAlignment="0" applyProtection="0"/>
    <xf numFmtId="9" fontId="10" fillId="0" borderId="0" applyFont="0" applyFill="0" applyBorder="0" applyAlignment="0" applyProtection="0"/>
  </cellStyleXfs>
  <cellXfs count="53">
    <xf numFmtId="0" fontId="0" fillId="0" borderId="0" xfId="0"/>
    <xf numFmtId="0" fontId="2" fillId="0" borderId="0" xfId="0" applyFont="1"/>
    <xf numFmtId="2" fontId="2" fillId="0" borderId="0" xfId="0" applyNumberFormat="1" applyFont="1" applyAlignment="1">
      <alignment horizontal="center" vertical="center" wrapText="1"/>
    </xf>
    <xf numFmtId="38" fontId="2" fillId="0" borderId="1" xfId="0" applyNumberFormat="1" applyFont="1" applyBorder="1" applyAlignment="1" applyProtection="1">
      <alignment vertical="center"/>
      <protection locked="0"/>
    </xf>
    <xf numFmtId="0" fontId="1" fillId="0" borderId="0" xfId="0" applyFont="1"/>
    <xf numFmtId="0" fontId="1" fillId="0" borderId="2" xfId="0" applyFont="1" applyBorder="1" applyAlignment="1" applyProtection="1">
      <alignment horizontal="right"/>
      <protection locked="0"/>
    </xf>
    <xf numFmtId="165" fontId="1" fillId="0" borderId="2" xfId="0" applyNumberFormat="1" applyFont="1" applyBorder="1" applyAlignment="1" applyProtection="1">
      <alignment horizontal="right"/>
      <protection locked="0"/>
    </xf>
    <xf numFmtId="0" fontId="2" fillId="0" borderId="0" xfId="0" applyFont="1" applyProtection="1">
      <protection locked="0"/>
    </xf>
    <xf numFmtId="0" fontId="2" fillId="0" borderId="1" xfId="0" applyFont="1" applyBorder="1" applyAlignment="1">
      <alignment horizontal="justify" vertical="center" wrapText="1"/>
    </xf>
    <xf numFmtId="0" fontId="4" fillId="0" borderId="0" xfId="0" applyFont="1" applyAlignment="1">
      <alignment vertical="center"/>
    </xf>
    <xf numFmtId="0" fontId="2" fillId="0" borderId="0" xfId="0" applyFont="1" applyAlignment="1">
      <alignment vertical="center"/>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164" fontId="2" fillId="0" borderId="0" xfId="1" applyFont="1"/>
    <xf numFmtId="9" fontId="2" fillId="0" borderId="0" xfId="2" applyFont="1"/>
    <xf numFmtId="0" fontId="1" fillId="2" borderId="4" xfId="0" applyFont="1" applyFill="1" applyBorder="1" applyAlignment="1">
      <alignment horizontal="center" vertical="center"/>
    </xf>
    <xf numFmtId="0" fontId="1" fillId="0" borderId="0" xfId="0" applyFont="1" applyAlignment="1">
      <alignment vertical="center"/>
    </xf>
    <xf numFmtId="0" fontId="1" fillId="0" borderId="0" xfId="0" applyFont="1" applyProtection="1">
      <protection locked="0"/>
    </xf>
    <xf numFmtId="0" fontId="6" fillId="0" borderId="0" xfId="0" applyFont="1" applyAlignment="1" applyProtection="1">
      <alignment horizontal="center"/>
      <protection locked="0"/>
    </xf>
    <xf numFmtId="0" fontId="1" fillId="0" borderId="0" xfId="0" applyFont="1" applyAlignment="1" applyProtection="1">
      <alignment horizontal="right"/>
      <protection locked="0"/>
    </xf>
    <xf numFmtId="0" fontId="5"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8" fillId="0" borderId="0" xfId="0" applyFont="1" applyAlignment="1" applyProtection="1">
      <alignment horizontal="center"/>
      <protection locked="0"/>
    </xf>
    <xf numFmtId="0" fontId="1" fillId="0" borderId="1" xfId="0" applyFont="1" applyBorder="1" applyAlignment="1">
      <alignment horizontal="right" vertical="center"/>
    </xf>
    <xf numFmtId="0" fontId="9" fillId="0" borderId="1" xfId="0" applyFont="1" applyBorder="1" applyAlignment="1">
      <alignment horizontal="justify" vertical="center" wrapText="1"/>
    </xf>
    <xf numFmtId="0" fontId="12" fillId="3" borderId="1" xfId="0" applyFont="1" applyFill="1" applyBorder="1" applyAlignment="1">
      <alignment horizontal="center" vertical="center"/>
    </xf>
    <xf numFmtId="0" fontId="13" fillId="4" borderId="1" xfId="0" applyFont="1" applyFill="1" applyBorder="1" applyAlignment="1">
      <alignment horizontal="center" vertical="center"/>
    </xf>
    <xf numFmtId="0" fontId="12" fillId="3" borderId="1" xfId="0" applyFont="1" applyFill="1" applyBorder="1" applyAlignment="1">
      <alignment horizontal="left" vertical="center"/>
    </xf>
    <xf numFmtId="38" fontId="1" fillId="4" borderId="1" xfId="0" applyNumberFormat="1" applyFont="1" applyFill="1" applyBorder="1" applyAlignment="1" applyProtection="1">
      <alignment vertical="center"/>
      <protection locked="0"/>
    </xf>
    <xf numFmtId="0" fontId="14" fillId="5" borderId="1" xfId="0" applyFont="1" applyFill="1" applyBorder="1" applyAlignment="1">
      <alignment horizontal="justify" vertical="center" wrapText="1"/>
    </xf>
    <xf numFmtId="0" fontId="15" fillId="5" borderId="1" xfId="0" applyFont="1" applyFill="1" applyBorder="1" applyAlignment="1">
      <alignment horizontal="center" vertical="center" wrapText="1"/>
    </xf>
    <xf numFmtId="38" fontId="14" fillId="5" borderId="1" xfId="0" applyNumberFormat="1" applyFont="1" applyFill="1" applyBorder="1" applyAlignment="1" applyProtection="1">
      <alignment vertical="center"/>
      <protection locked="0"/>
    </xf>
    <xf numFmtId="0" fontId="16" fillId="5" borderId="1" xfId="0" applyFont="1" applyFill="1" applyBorder="1" applyAlignment="1">
      <alignment horizontal="justify" vertical="center" wrapText="1"/>
    </xf>
    <xf numFmtId="0" fontId="14" fillId="5" borderId="1" xfId="0" applyFont="1" applyFill="1" applyBorder="1" applyAlignment="1">
      <alignment vertical="center"/>
    </xf>
    <xf numFmtId="0" fontId="1" fillId="0" borderId="0" xfId="0" applyFont="1" applyAlignment="1">
      <alignment horizontal="right" vertical="center"/>
    </xf>
    <xf numFmtId="0" fontId="17" fillId="0" borderId="1" xfId="0" applyFont="1" applyBorder="1" applyAlignment="1">
      <alignment horizontal="justify" vertical="center" wrapText="1"/>
    </xf>
    <xf numFmtId="0" fontId="19" fillId="0" borderId="0" xfId="0" applyFont="1" applyAlignment="1">
      <alignment vertical="center"/>
    </xf>
    <xf numFmtId="0" fontId="21"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38" fontId="1" fillId="0" borderId="0" xfId="0" applyNumberFormat="1" applyFont="1" applyAlignment="1">
      <alignment vertical="center"/>
    </xf>
    <xf numFmtId="38" fontId="2" fillId="6" borderId="1" xfId="0" applyNumberFormat="1" applyFont="1" applyFill="1" applyBorder="1" applyAlignment="1" applyProtection="1">
      <alignment vertical="center"/>
      <protection locked="0"/>
    </xf>
    <xf numFmtId="0" fontId="20" fillId="0" borderId="0" xfId="0" applyFont="1" applyAlignment="1" applyProtection="1">
      <alignment horizontal="left" vertical="center" wrapText="1"/>
      <protection locked="0"/>
    </xf>
    <xf numFmtId="0" fontId="1" fillId="0" borderId="2" xfId="0" applyFont="1" applyBorder="1" applyAlignment="1" applyProtection="1">
      <alignment horizontal="left"/>
      <protection locked="0"/>
    </xf>
    <xf numFmtId="0" fontId="1" fillId="0" borderId="3" xfId="0" applyFont="1" applyBorder="1" applyAlignment="1" applyProtection="1">
      <alignment horizontal="left"/>
      <protection locked="0"/>
    </xf>
    <xf numFmtId="9" fontId="1" fillId="0" borderId="1" xfId="2" applyFont="1" applyFill="1" applyBorder="1" applyAlignment="1" applyProtection="1">
      <alignment horizontal="center" vertical="center"/>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5" fillId="0" borderId="0" xfId="0" applyFont="1" applyAlignment="1" applyProtection="1">
      <alignment horizontal="center" vertical="center" wrapText="1"/>
      <protection locked="0"/>
    </xf>
    <xf numFmtId="14" fontId="3" fillId="0" borderId="0" xfId="0" applyNumberFormat="1" applyFont="1" applyAlignment="1" applyProtection="1">
      <alignment horizontal="center"/>
      <protection locked="0"/>
    </xf>
    <xf numFmtId="0" fontId="6" fillId="0" borderId="0" xfId="0" applyFont="1" applyAlignment="1" applyProtection="1">
      <alignment horizontal="center"/>
      <protection locked="0"/>
    </xf>
    <xf numFmtId="164" fontId="1" fillId="0" borderId="1" xfId="1"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43" fontId="1" fillId="2" borderId="1"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2E42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5"/>
  <sheetViews>
    <sheetView showGridLines="0" tabSelected="1" topLeftCell="A5" zoomScale="55" zoomScaleNormal="55" workbookViewId="0">
      <pane ySplit="6" topLeftCell="A19" activePane="bottomLeft" state="frozen"/>
      <selection activeCell="A5" sqref="A5"/>
      <selection pane="bottomLeft" activeCell="A24" sqref="A24"/>
    </sheetView>
  </sheetViews>
  <sheetFormatPr baseColWidth="10" defaultColWidth="41.15234375" defaultRowHeight="12.5" x14ac:dyDescent="0.25"/>
  <cols>
    <col min="1" max="1" width="82.69140625" style="1" customWidth="1"/>
    <col min="2" max="2" width="12" style="1" customWidth="1"/>
    <col min="3" max="3" width="19.61328125" style="1" customWidth="1"/>
    <col min="4" max="4" width="21.4609375" style="1" customWidth="1"/>
    <col min="5" max="5" width="19.61328125" style="1" customWidth="1"/>
    <col min="6" max="6" width="15.84375" style="1" customWidth="1"/>
    <col min="7" max="7" width="18.61328125" style="1" customWidth="1"/>
    <col min="8" max="8" width="19.765625" style="1" customWidth="1"/>
    <col min="9" max="16384" width="41.15234375" style="1"/>
  </cols>
  <sheetData>
    <row r="1" spans="1:9" ht="13" x14ac:dyDescent="0.3">
      <c r="A1" s="46"/>
      <c r="B1" s="46"/>
      <c r="C1" s="46"/>
      <c r="D1" s="46"/>
      <c r="E1" s="46"/>
      <c r="F1" s="46"/>
      <c r="G1" s="7"/>
      <c r="H1" s="7"/>
    </row>
    <row r="2" spans="1:9" ht="17.25" customHeight="1" x14ac:dyDescent="0.25">
      <c r="A2" s="47" t="s">
        <v>0</v>
      </c>
      <c r="B2" s="47"/>
      <c r="C2" s="47"/>
      <c r="D2" s="47"/>
      <c r="E2" s="47"/>
      <c r="F2" s="47"/>
      <c r="G2" s="47"/>
      <c r="H2" s="47"/>
    </row>
    <row r="3" spans="1:9" ht="20.25" customHeight="1" x14ac:dyDescent="0.25">
      <c r="A3" s="47" t="s">
        <v>35</v>
      </c>
      <c r="B3" s="47"/>
      <c r="C3" s="47"/>
      <c r="D3" s="47"/>
      <c r="E3" s="47"/>
      <c r="F3" s="47"/>
      <c r="G3" s="47"/>
      <c r="H3" s="47"/>
    </row>
    <row r="4" spans="1:9" ht="20.25" customHeight="1" x14ac:dyDescent="0.25">
      <c r="A4" s="20"/>
      <c r="B4" s="20"/>
      <c r="C4" s="20"/>
      <c r="D4" s="20"/>
      <c r="E4" s="20"/>
      <c r="F4" s="20"/>
      <c r="G4" s="20"/>
      <c r="H4" s="20"/>
    </row>
    <row r="5" spans="1:9" ht="13" x14ac:dyDescent="0.3">
      <c r="A5" s="21" t="s">
        <v>1</v>
      </c>
      <c r="B5" s="45" t="s">
        <v>2</v>
      </c>
      <c r="C5" s="45"/>
      <c r="D5" s="45"/>
      <c r="E5" s="45"/>
      <c r="F5" s="45"/>
      <c r="G5" s="45"/>
      <c r="H5" s="7"/>
    </row>
    <row r="6" spans="1:9" ht="13" x14ac:dyDescent="0.3">
      <c r="A6" s="48" t="s">
        <v>3</v>
      </c>
      <c r="B6" s="48"/>
      <c r="C6" s="48"/>
      <c r="D6" s="48"/>
      <c r="E6" s="48"/>
      <c r="F6" s="48"/>
      <c r="G6" s="48"/>
      <c r="H6" s="48"/>
    </row>
    <row r="7" spans="1:9" ht="14.25" customHeight="1" x14ac:dyDescent="0.25">
      <c r="A7" s="49" t="s">
        <v>4</v>
      </c>
      <c r="B7" s="49"/>
      <c r="C7" s="49"/>
      <c r="D7" s="49"/>
      <c r="E7" s="49"/>
      <c r="F7" s="49"/>
      <c r="G7" s="49"/>
      <c r="H7" s="49"/>
    </row>
    <row r="8" spans="1:9" ht="7.5" customHeight="1" x14ac:dyDescent="0.3">
      <c r="A8" s="18"/>
      <c r="B8" s="22"/>
      <c r="C8" s="18"/>
      <c r="D8" s="18"/>
      <c r="E8" s="18"/>
      <c r="F8" s="18"/>
      <c r="G8" s="7"/>
      <c r="H8" s="7"/>
    </row>
    <row r="9" spans="1:9" s="10" customFormat="1" ht="15.75" customHeight="1" x14ac:dyDescent="0.25">
      <c r="A9" s="9"/>
      <c r="B9" s="1"/>
      <c r="C9" s="1"/>
      <c r="D9" s="1"/>
      <c r="E9" s="1"/>
      <c r="F9" s="1"/>
    </row>
    <row r="10" spans="1:9" s="2" customFormat="1" ht="64.5" customHeight="1" x14ac:dyDescent="0.3">
      <c r="A10" s="25" t="s">
        <v>34</v>
      </c>
      <c r="B10" s="25" t="s">
        <v>36</v>
      </c>
      <c r="C10" s="25" t="s">
        <v>31</v>
      </c>
      <c r="D10" s="37" t="s">
        <v>41</v>
      </c>
      <c r="E10" s="25" t="s">
        <v>5</v>
      </c>
      <c r="F10" s="26" t="s">
        <v>32</v>
      </c>
      <c r="G10" s="38" t="s">
        <v>33</v>
      </c>
      <c r="H10" s="26" t="s">
        <v>19</v>
      </c>
    </row>
    <row r="11" spans="1:9" ht="13.5" x14ac:dyDescent="0.25">
      <c r="A11" s="27" t="s">
        <v>6</v>
      </c>
      <c r="B11" s="25"/>
      <c r="C11" s="25"/>
      <c r="D11" s="25"/>
      <c r="E11" s="25"/>
      <c r="F11" s="26"/>
      <c r="G11" s="26"/>
      <c r="H11" s="26"/>
    </row>
    <row r="12" spans="1:9" ht="66.5" customHeight="1" x14ac:dyDescent="0.25">
      <c r="A12" s="8" t="s">
        <v>7</v>
      </c>
      <c r="B12" s="12">
        <v>48</v>
      </c>
      <c r="C12" s="3">
        <v>0</v>
      </c>
      <c r="D12" s="3">
        <v>0</v>
      </c>
      <c r="E12" s="3">
        <f>+C12+D12</f>
        <v>0</v>
      </c>
      <c r="F12" s="40">
        <f>+B12*C12</f>
        <v>0</v>
      </c>
      <c r="G12" s="40">
        <f>+B12*D12</f>
        <v>0</v>
      </c>
      <c r="H12" s="40">
        <f>+F12+G12</f>
        <v>0</v>
      </c>
      <c r="I12" s="13"/>
    </row>
    <row r="13" spans="1:9" ht="18.75" customHeight="1" x14ac:dyDescent="0.25">
      <c r="A13" s="8" t="s">
        <v>8</v>
      </c>
      <c r="B13" s="12">
        <v>48</v>
      </c>
      <c r="C13" s="3">
        <v>0</v>
      </c>
      <c r="D13" s="3">
        <v>0</v>
      </c>
      <c r="E13" s="3">
        <f t="shared" ref="E13:E17" si="0">+C13+D13</f>
        <v>0</v>
      </c>
      <c r="F13" s="40">
        <f t="shared" ref="F13:F17" si="1">+B13*C13</f>
        <v>0</v>
      </c>
      <c r="G13" s="40">
        <f t="shared" ref="G13:G17" si="2">+B13*D13</f>
        <v>0</v>
      </c>
      <c r="H13" s="40">
        <f t="shared" ref="H13:H17" si="3">+F13+G13</f>
        <v>0</v>
      </c>
      <c r="I13" s="13"/>
    </row>
    <row r="14" spans="1:9" ht="33.5" customHeight="1" x14ac:dyDescent="0.25">
      <c r="A14" s="8" t="s">
        <v>9</v>
      </c>
      <c r="B14" s="12">
        <v>10</v>
      </c>
      <c r="C14" s="3">
        <v>0</v>
      </c>
      <c r="D14" s="3">
        <v>0</v>
      </c>
      <c r="E14" s="3">
        <f t="shared" si="0"/>
        <v>0</v>
      </c>
      <c r="F14" s="40">
        <f t="shared" si="1"/>
        <v>0</v>
      </c>
      <c r="G14" s="40">
        <f t="shared" si="2"/>
        <v>0</v>
      </c>
      <c r="H14" s="40">
        <f t="shared" si="3"/>
        <v>0</v>
      </c>
      <c r="I14" s="13"/>
    </row>
    <row r="15" spans="1:9" ht="55" customHeight="1" x14ac:dyDescent="0.25">
      <c r="A15" s="8" t="s">
        <v>10</v>
      </c>
      <c r="B15" s="12">
        <v>48</v>
      </c>
      <c r="C15" s="3">
        <v>0</v>
      </c>
      <c r="D15" s="3">
        <v>0</v>
      </c>
      <c r="E15" s="3">
        <f t="shared" si="0"/>
        <v>0</v>
      </c>
      <c r="F15" s="40">
        <f t="shared" si="1"/>
        <v>0</v>
      </c>
      <c r="G15" s="40">
        <f t="shared" si="2"/>
        <v>0</v>
      </c>
      <c r="H15" s="40">
        <f t="shared" si="3"/>
        <v>0</v>
      </c>
    </row>
    <row r="16" spans="1:9" ht="63.5" customHeight="1" x14ac:dyDescent="0.25">
      <c r="A16" s="8" t="s">
        <v>11</v>
      </c>
      <c r="B16" s="12">
        <v>20</v>
      </c>
      <c r="C16" s="3">
        <v>0</v>
      </c>
      <c r="D16" s="3">
        <v>0</v>
      </c>
      <c r="E16" s="3">
        <f t="shared" ref="E16" si="4">+C16+D16</f>
        <v>0</v>
      </c>
      <c r="F16" s="40">
        <f t="shared" ref="F16" si="5">+B16*C16</f>
        <v>0</v>
      </c>
      <c r="G16" s="40">
        <f t="shared" ref="G16" si="6">+B16*D16</f>
        <v>0</v>
      </c>
      <c r="H16" s="40">
        <f t="shared" ref="H16" si="7">+F16+G16</f>
        <v>0</v>
      </c>
    </row>
    <row r="17" spans="1:10" ht="29.25" customHeight="1" x14ac:dyDescent="0.25">
      <c r="A17" s="8" t="s">
        <v>12</v>
      </c>
      <c r="B17" s="12">
        <v>56</v>
      </c>
      <c r="C17" s="3">
        <v>0</v>
      </c>
      <c r="D17" s="3">
        <v>0</v>
      </c>
      <c r="E17" s="3">
        <f t="shared" si="0"/>
        <v>0</v>
      </c>
      <c r="F17" s="40">
        <f t="shared" si="1"/>
        <v>0</v>
      </c>
      <c r="G17" s="40">
        <f t="shared" si="2"/>
        <v>0</v>
      </c>
      <c r="H17" s="40">
        <f t="shared" si="3"/>
        <v>0</v>
      </c>
      <c r="J17" s="14"/>
    </row>
    <row r="18" spans="1:10" ht="13" x14ac:dyDescent="0.25">
      <c r="A18" s="29" t="s">
        <v>13</v>
      </c>
      <c r="B18" s="30"/>
      <c r="C18" s="31">
        <f t="shared" ref="C18:H18" si="8">SUM(C12:C17)</f>
        <v>0</v>
      </c>
      <c r="D18" s="31">
        <f t="shared" si="8"/>
        <v>0</v>
      </c>
      <c r="E18" s="31">
        <f t="shared" si="8"/>
        <v>0</v>
      </c>
      <c r="F18" s="28">
        <f t="shared" si="8"/>
        <v>0</v>
      </c>
      <c r="G18" s="28">
        <f t="shared" si="8"/>
        <v>0</v>
      </c>
      <c r="H18" s="28">
        <f t="shared" si="8"/>
        <v>0</v>
      </c>
    </row>
    <row r="19" spans="1:10" ht="32" customHeight="1" x14ac:dyDescent="0.25">
      <c r="A19" s="32" t="s">
        <v>14</v>
      </c>
      <c r="B19" s="25" t="s">
        <v>36</v>
      </c>
      <c r="C19" s="25" t="s">
        <v>31</v>
      </c>
      <c r="D19" s="37" t="s">
        <v>41</v>
      </c>
      <c r="E19" s="25" t="s">
        <v>5</v>
      </c>
      <c r="F19" s="26" t="s">
        <v>32</v>
      </c>
      <c r="G19" s="38" t="s">
        <v>33</v>
      </c>
      <c r="H19" s="26" t="s">
        <v>19</v>
      </c>
    </row>
    <row r="20" spans="1:10" ht="52.5" customHeight="1" x14ac:dyDescent="0.25">
      <c r="A20" s="24" t="s">
        <v>37</v>
      </c>
      <c r="B20" s="11">
        <v>56</v>
      </c>
      <c r="C20" s="3">
        <v>0</v>
      </c>
      <c r="D20" s="3">
        <v>0</v>
      </c>
      <c r="E20" s="3">
        <f t="shared" ref="E20" si="9">+C20+D20</f>
        <v>0</v>
      </c>
      <c r="F20" s="40">
        <f t="shared" ref="F20" si="10">+B20*C20</f>
        <v>0</v>
      </c>
      <c r="G20" s="40">
        <f t="shared" ref="G20" si="11">+B20*D20</f>
        <v>0</v>
      </c>
      <c r="H20" s="40">
        <f t="shared" ref="H20" si="12">+F20+G20</f>
        <v>0</v>
      </c>
    </row>
    <row r="21" spans="1:10" ht="17.25" customHeight="1" x14ac:dyDescent="0.25">
      <c r="A21" s="8" t="s">
        <v>15</v>
      </c>
      <c r="B21" s="11">
        <v>56</v>
      </c>
      <c r="C21" s="3">
        <v>0</v>
      </c>
      <c r="D21" s="3">
        <v>0</v>
      </c>
      <c r="E21" s="3">
        <f t="shared" ref="E21:E24" si="13">+C21+D21</f>
        <v>0</v>
      </c>
      <c r="F21" s="40">
        <f t="shared" ref="F21:F24" si="14">+B21*C21</f>
        <v>0</v>
      </c>
      <c r="G21" s="40">
        <f t="shared" ref="G21:G24" si="15">+B21*D21</f>
        <v>0</v>
      </c>
      <c r="H21" s="40">
        <f t="shared" ref="H21:H24" si="16">+F21+G21</f>
        <v>0</v>
      </c>
    </row>
    <row r="22" spans="1:10" ht="156.5" customHeight="1" x14ac:dyDescent="0.25">
      <c r="A22" s="35" t="s">
        <v>38</v>
      </c>
      <c r="B22" s="11">
        <v>56</v>
      </c>
      <c r="C22" s="3">
        <v>0</v>
      </c>
      <c r="D22" s="3">
        <v>0</v>
      </c>
      <c r="E22" s="3">
        <f t="shared" si="13"/>
        <v>0</v>
      </c>
      <c r="F22" s="40">
        <f t="shared" si="14"/>
        <v>0</v>
      </c>
      <c r="G22" s="40">
        <f t="shared" si="15"/>
        <v>0</v>
      </c>
      <c r="H22" s="40">
        <f t="shared" si="16"/>
        <v>0</v>
      </c>
    </row>
    <row r="23" spans="1:10" ht="36" customHeight="1" x14ac:dyDescent="0.25">
      <c r="A23" s="8" t="s">
        <v>16</v>
      </c>
      <c r="B23" s="11">
        <v>56</v>
      </c>
      <c r="C23" s="3">
        <v>0</v>
      </c>
      <c r="D23" s="3">
        <v>0</v>
      </c>
      <c r="E23" s="3">
        <f t="shared" si="13"/>
        <v>0</v>
      </c>
      <c r="F23" s="40">
        <f t="shared" si="14"/>
        <v>0</v>
      </c>
      <c r="G23" s="40">
        <f t="shared" si="15"/>
        <v>0</v>
      </c>
      <c r="H23" s="40">
        <f t="shared" si="16"/>
        <v>0</v>
      </c>
    </row>
    <row r="24" spans="1:10" ht="52" customHeight="1" x14ac:dyDescent="0.25">
      <c r="A24" s="8" t="s">
        <v>42</v>
      </c>
      <c r="B24" s="11">
        <v>2</v>
      </c>
      <c r="C24" s="3">
        <v>0</v>
      </c>
      <c r="D24" s="3">
        <v>0</v>
      </c>
      <c r="E24" s="3">
        <f t="shared" si="13"/>
        <v>0</v>
      </c>
      <c r="F24" s="40">
        <f t="shared" si="14"/>
        <v>0</v>
      </c>
      <c r="G24" s="40">
        <f t="shared" si="15"/>
        <v>0</v>
      </c>
      <c r="H24" s="40">
        <f t="shared" si="16"/>
        <v>0</v>
      </c>
    </row>
    <row r="25" spans="1:10" s="10" customFormat="1" ht="19.5" customHeight="1" x14ac:dyDescent="0.3">
      <c r="A25" s="29" t="s">
        <v>17</v>
      </c>
      <c r="B25" s="30"/>
      <c r="C25" s="31">
        <f t="shared" ref="C25:H25" si="17">SUM(C20:C24)</f>
        <v>0</v>
      </c>
      <c r="D25" s="31">
        <f t="shared" si="17"/>
        <v>0</v>
      </c>
      <c r="E25" s="31">
        <f t="shared" si="17"/>
        <v>0</v>
      </c>
      <c r="F25" s="28">
        <f t="shared" si="17"/>
        <v>0</v>
      </c>
      <c r="G25" s="28">
        <f t="shared" si="17"/>
        <v>0</v>
      </c>
      <c r="H25" s="28">
        <f t="shared" si="17"/>
        <v>0</v>
      </c>
    </row>
    <row r="26" spans="1:10" ht="17.149999999999999" customHeight="1" x14ac:dyDescent="0.25">
      <c r="A26" s="8" t="s">
        <v>18</v>
      </c>
      <c r="B26" s="11">
        <v>56</v>
      </c>
      <c r="C26" s="3">
        <v>0</v>
      </c>
      <c r="D26" s="3">
        <v>0</v>
      </c>
      <c r="E26" s="3">
        <f>+C26+D26</f>
        <v>0</v>
      </c>
      <c r="F26" s="40">
        <f>+B26*C26</f>
        <v>0</v>
      </c>
      <c r="G26" s="40">
        <f>+B26*D26</f>
        <v>0</v>
      </c>
      <c r="H26" s="40">
        <f>+F26+G26</f>
        <v>0</v>
      </c>
    </row>
    <row r="27" spans="1:10" s="10" customFormat="1" ht="20.5" customHeight="1" x14ac:dyDescent="0.3">
      <c r="A27" s="29" t="s">
        <v>19</v>
      </c>
      <c r="B27" s="33"/>
      <c r="C27" s="31">
        <f t="shared" ref="C27:H27" si="18">+C18+C25+C26</f>
        <v>0</v>
      </c>
      <c r="D27" s="31">
        <f t="shared" si="18"/>
        <v>0</v>
      </c>
      <c r="E27" s="31">
        <f t="shared" si="18"/>
        <v>0</v>
      </c>
      <c r="F27" s="28">
        <f t="shared" si="18"/>
        <v>0</v>
      </c>
      <c r="G27" s="28">
        <f t="shared" si="18"/>
        <v>0</v>
      </c>
      <c r="H27" s="28">
        <f t="shared" si="18"/>
        <v>0</v>
      </c>
    </row>
    <row r="28" spans="1:10" ht="13" x14ac:dyDescent="0.3">
      <c r="A28" s="4"/>
      <c r="B28" s="4"/>
      <c r="C28" s="4"/>
      <c r="D28" s="4"/>
      <c r="E28" s="4"/>
      <c r="F28" s="4"/>
    </row>
    <row r="29" spans="1:10" s="10" customFormat="1" ht="15.75" customHeight="1" x14ac:dyDescent="0.3">
      <c r="A29" s="15" t="s">
        <v>20</v>
      </c>
      <c r="B29" s="51" t="s">
        <v>40</v>
      </c>
      <c r="C29" s="51"/>
      <c r="D29" s="16"/>
      <c r="E29" s="16"/>
      <c r="F29" s="16"/>
    </row>
    <row r="30" spans="1:10" s="10" customFormat="1" ht="13" x14ac:dyDescent="0.3">
      <c r="A30" s="23" t="s">
        <v>21</v>
      </c>
      <c r="B30" s="50"/>
      <c r="C30" s="50"/>
      <c r="D30" s="16"/>
      <c r="E30" s="16"/>
      <c r="F30" s="16"/>
    </row>
    <row r="31" spans="1:10" s="10" customFormat="1" ht="13" x14ac:dyDescent="0.3">
      <c r="A31" s="23" t="s">
        <v>22</v>
      </c>
      <c r="B31" s="50"/>
      <c r="C31" s="50"/>
      <c r="D31" s="16"/>
      <c r="E31" s="16"/>
      <c r="F31" s="16"/>
    </row>
    <row r="32" spans="1:10" s="10" customFormat="1" ht="13" x14ac:dyDescent="0.3">
      <c r="A32" s="23" t="s">
        <v>23</v>
      </c>
      <c r="B32" s="50"/>
      <c r="C32" s="50"/>
      <c r="D32" s="16"/>
      <c r="E32" s="16"/>
      <c r="F32" s="16"/>
    </row>
    <row r="33" spans="1:8" s="10" customFormat="1" ht="13" x14ac:dyDescent="0.3">
      <c r="A33" s="34"/>
      <c r="B33" s="52">
        <f>+B30+B31+B32</f>
        <v>0</v>
      </c>
      <c r="C33" s="51"/>
      <c r="D33" s="39">
        <f>+B33-G27</f>
        <v>0</v>
      </c>
      <c r="E33" s="16"/>
      <c r="F33" s="16"/>
    </row>
    <row r="34" spans="1:8" ht="13" x14ac:dyDescent="0.3">
      <c r="A34" s="4"/>
      <c r="B34" s="4"/>
      <c r="C34" s="4"/>
      <c r="D34" s="4"/>
      <c r="E34" s="4"/>
      <c r="F34" s="4"/>
    </row>
    <row r="35" spans="1:8" s="10" customFormat="1" ht="18.75" customHeight="1" x14ac:dyDescent="0.3">
      <c r="A35" s="15" t="s">
        <v>24</v>
      </c>
      <c r="B35" s="44">
        <v>0</v>
      </c>
      <c r="C35" s="44"/>
      <c r="D35" s="16"/>
      <c r="E35" s="16"/>
      <c r="F35" s="16"/>
    </row>
    <row r="36" spans="1:8" ht="13" x14ac:dyDescent="0.3">
      <c r="A36" s="17"/>
      <c r="B36" s="17"/>
      <c r="C36" s="17"/>
      <c r="D36" s="17"/>
      <c r="E36" s="17"/>
      <c r="F36" s="17"/>
      <c r="G36" s="7"/>
      <c r="H36" s="7"/>
    </row>
    <row r="37" spans="1:8" ht="13" x14ac:dyDescent="0.3">
      <c r="A37" s="17"/>
      <c r="B37" s="17"/>
      <c r="C37" s="17"/>
      <c r="D37" s="17"/>
      <c r="E37" s="17"/>
      <c r="F37" s="17"/>
      <c r="G37" s="7"/>
      <c r="H37" s="7"/>
    </row>
    <row r="38" spans="1:8" ht="13" x14ac:dyDescent="0.3">
      <c r="A38" s="17" t="s">
        <v>25</v>
      </c>
      <c r="B38" s="17"/>
      <c r="C38" s="17"/>
      <c r="D38" s="17"/>
      <c r="E38" s="17"/>
      <c r="F38" s="17"/>
      <c r="G38" s="17"/>
      <c r="H38" s="7"/>
    </row>
    <row r="39" spans="1:8" ht="13" x14ac:dyDescent="0.3">
      <c r="A39" s="17" t="s">
        <v>26</v>
      </c>
      <c r="B39" s="17"/>
      <c r="C39" s="17"/>
      <c r="D39" s="17"/>
      <c r="E39" s="17"/>
      <c r="F39" s="17"/>
      <c r="G39" s="17"/>
      <c r="H39" s="7"/>
    </row>
    <row r="40" spans="1:8" ht="13" x14ac:dyDescent="0.3">
      <c r="A40" s="17"/>
      <c r="B40" s="17"/>
      <c r="C40" s="17"/>
      <c r="D40" s="17"/>
      <c r="E40" s="17"/>
      <c r="F40" s="17"/>
      <c r="G40" s="17"/>
      <c r="H40" s="7"/>
    </row>
    <row r="41" spans="1:8" ht="13.5" thickBot="1" x14ac:dyDescent="0.35">
      <c r="A41" s="17" t="s">
        <v>27</v>
      </c>
      <c r="B41" s="42"/>
      <c r="C41" s="43"/>
      <c r="D41" s="43"/>
      <c r="E41" s="43"/>
      <c r="F41" s="19" t="s">
        <v>28</v>
      </c>
      <c r="G41" s="5"/>
      <c r="H41" s="7"/>
    </row>
    <row r="42" spans="1:8" ht="13" x14ac:dyDescent="0.3">
      <c r="A42" s="17"/>
      <c r="B42" s="17"/>
      <c r="C42" s="17"/>
      <c r="D42" s="17"/>
      <c r="E42" s="17"/>
      <c r="F42" s="17"/>
      <c r="G42" s="17"/>
      <c r="H42" s="7"/>
    </row>
    <row r="43" spans="1:8" ht="13.5" thickBot="1" x14ac:dyDescent="0.35">
      <c r="A43" s="17" t="s">
        <v>29</v>
      </c>
      <c r="B43" s="42"/>
      <c r="C43" s="43"/>
      <c r="D43" s="43"/>
      <c r="E43" s="43"/>
      <c r="F43" s="19" t="s">
        <v>30</v>
      </c>
      <c r="G43" s="6"/>
      <c r="H43" s="7"/>
    </row>
    <row r="44" spans="1:8" x14ac:dyDescent="0.25">
      <c r="A44" s="7"/>
      <c r="B44" s="7"/>
      <c r="C44" s="7"/>
      <c r="D44" s="7"/>
      <c r="E44" s="7"/>
      <c r="F44" s="7"/>
      <c r="G44" s="7"/>
      <c r="H44" s="7"/>
    </row>
    <row r="45" spans="1:8" x14ac:dyDescent="0.25">
      <c r="A45" s="7"/>
      <c r="B45" s="7"/>
      <c r="C45" s="7"/>
      <c r="D45" s="7"/>
      <c r="E45" s="7"/>
      <c r="F45" s="7"/>
      <c r="G45" s="7"/>
      <c r="H45" s="7"/>
    </row>
    <row r="46" spans="1:8" s="36" customFormat="1" ht="46" customHeight="1" x14ac:dyDescent="0.3">
      <c r="A46" s="41" t="s">
        <v>39</v>
      </c>
      <c r="B46" s="41"/>
      <c r="C46" s="41"/>
      <c r="D46" s="41"/>
      <c r="E46" s="41"/>
      <c r="F46" s="41"/>
      <c r="G46" s="41"/>
      <c r="H46" s="41"/>
    </row>
    <row r="47" spans="1:8" x14ac:dyDescent="0.25">
      <c r="A47" s="7"/>
      <c r="B47" s="7"/>
      <c r="C47" s="7"/>
      <c r="D47" s="7"/>
      <c r="E47" s="7"/>
      <c r="F47" s="7"/>
      <c r="G47" s="7"/>
      <c r="H47" s="7"/>
    </row>
    <row r="48" spans="1:8" x14ac:dyDescent="0.25">
      <c r="A48" s="7"/>
      <c r="B48" s="7"/>
      <c r="C48" s="7"/>
      <c r="D48" s="7"/>
      <c r="E48" s="7"/>
      <c r="F48" s="7"/>
      <c r="G48" s="7"/>
      <c r="H48" s="7"/>
    </row>
    <row r="49" spans="1:8" x14ac:dyDescent="0.25">
      <c r="A49" s="7"/>
      <c r="B49" s="7"/>
      <c r="C49" s="7"/>
      <c r="D49" s="7"/>
      <c r="E49" s="7"/>
      <c r="F49" s="7"/>
      <c r="G49" s="7"/>
      <c r="H49" s="7"/>
    </row>
    <row r="50" spans="1:8" x14ac:dyDescent="0.25">
      <c r="A50" s="7"/>
      <c r="B50" s="7"/>
      <c r="C50" s="7"/>
      <c r="D50" s="7"/>
      <c r="E50" s="7"/>
      <c r="F50" s="7"/>
      <c r="G50" s="7"/>
      <c r="H50" s="7"/>
    </row>
    <row r="51" spans="1:8" x14ac:dyDescent="0.25">
      <c r="A51" s="7"/>
      <c r="B51" s="7"/>
      <c r="C51" s="7"/>
      <c r="D51" s="7"/>
      <c r="E51" s="7"/>
      <c r="F51" s="7"/>
      <c r="G51" s="7"/>
      <c r="H51" s="7"/>
    </row>
    <row r="53" spans="1:8" x14ac:dyDescent="0.25">
      <c r="C53" s="13"/>
      <c r="D53" s="13"/>
    </row>
    <row r="54" spans="1:8" x14ac:dyDescent="0.25">
      <c r="C54" s="13"/>
      <c r="D54" s="13"/>
    </row>
    <row r="55" spans="1:8" x14ac:dyDescent="0.25">
      <c r="C55" s="14"/>
      <c r="D55" s="14"/>
    </row>
  </sheetData>
  <sheetProtection autoFilter="0" pivotTables="0"/>
  <mergeCells count="15">
    <mergeCell ref="A46:H46"/>
    <mergeCell ref="B43:E43"/>
    <mergeCell ref="B35:C35"/>
    <mergeCell ref="B5:G5"/>
    <mergeCell ref="A1:F1"/>
    <mergeCell ref="B41:E41"/>
    <mergeCell ref="A2:H2"/>
    <mergeCell ref="A6:H6"/>
    <mergeCell ref="A7:H7"/>
    <mergeCell ref="A3:H3"/>
    <mergeCell ref="B30:C30"/>
    <mergeCell ref="B31:C31"/>
    <mergeCell ref="B32:C32"/>
    <mergeCell ref="B29:C29"/>
    <mergeCell ref="B33:C33"/>
  </mergeCells>
  <printOptions horizontalCentered="1" verticalCentered="1"/>
  <pageMargins left="0.39370078740157483" right="0.39370078740157483" top="0.31496062992125984" bottom="0.31496062992125984" header="0" footer="0"/>
  <pageSetup scale="52" orientation="landscape" r:id="rId1"/>
  <headerFooter alignWithMargins="0">
    <oddFooter>&amp;CPágina 1 PROPUESTA ECONOMICA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ESPAÑA</vt:lpstr>
      <vt:lpstr>ESPAÑA!Área_de_impresión</vt:lpstr>
    </vt:vector>
  </TitlesOfParts>
  <Manager/>
  <Company>La Previsora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BERNALP</dc:creator>
  <cp:keywords/>
  <dc:description/>
  <cp:lastModifiedBy>MILENA LUCIA ACOSTA NINO</cp:lastModifiedBy>
  <cp:revision/>
  <dcterms:created xsi:type="dcterms:W3CDTF">2009-10-23T16:01:58Z</dcterms:created>
  <dcterms:modified xsi:type="dcterms:W3CDTF">2024-02-22T17:33:56Z</dcterms:modified>
  <cp:category/>
  <cp:contentStatus/>
</cp:coreProperties>
</file>