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previsora-my.sharepoint.com/personal/israel_morales_previsora_gov_co/Documents/Ger Contratación/2025/VDC/6887/"/>
    </mc:Choice>
  </mc:AlternateContent>
  <xr:revisionPtr revIDLastSave="1" documentId="13_ncr:1_{AB25E3F0-163F-4754-BB89-094D3BE3969A}" xr6:coauthVersionLast="47" xr6:coauthVersionMax="47" xr10:uidLastSave="{4362D190-977D-4135-BE49-5C53786907AC}"/>
  <bookViews>
    <workbookView xWindow="-28910" yWindow="-20" windowWidth="29020" windowHeight="15820" xr2:uid="{C5D51673-471D-4D21-9784-B881B38885B1}"/>
  </bookViews>
  <sheets>
    <sheet name="IA 001-2025 Propuesta Económic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1" l="1"/>
  <c r="F23" i="1"/>
  <c r="H23" i="1"/>
  <c r="G23" i="1"/>
  <c r="G27" i="1" s="1"/>
  <c r="F13" i="1"/>
  <c r="F27" i="1" l="1"/>
</calcChain>
</file>

<file path=xl/sharedStrings.xml><?xml version="1.0" encoding="utf-8"?>
<sst xmlns="http://schemas.openxmlformats.org/spreadsheetml/2006/main" count="40" uniqueCount="32">
  <si>
    <t>ANEXO FORMATO PROPUESTA ECONÓMICA</t>
  </si>
  <si>
    <t>Fecha de Elaboración:</t>
  </si>
  <si>
    <t>Versión:</t>
  </si>
  <si>
    <t>Elaborado Por:</t>
  </si>
  <si>
    <t>Subgerencia de Transformación Digital</t>
  </si>
  <si>
    <t>CONCEPTO DE PAGO</t>
  </si>
  <si>
    <t>DESCRIPCIÓN</t>
  </si>
  <si>
    <t>%</t>
  </si>
  <si>
    <t>VALOR OFERTA
SIN IVA*</t>
  </si>
  <si>
    <t>NOTA</t>
  </si>
  <si>
    <t>SOLUCIÓN TECNOLÓGICA</t>
  </si>
  <si>
    <t>SERVICIOS DE LICENCIAMIENTO E INFRAESTRUCTURA TECNOLÓGICA</t>
  </si>
  <si>
    <t>COSTO ANUAL DE LOS COMPONENTES TECNOLÓGICOS EN NUBE POR CONSUMO  CONTROLADO</t>
  </si>
  <si>
    <t>Hasta un 100% del valor asignado</t>
  </si>
  <si>
    <t>*El valor total para este pago no debe superar los seiscientos veintitres millones quinientos noventa y sesis mil pesos ANTES DE IVA ($623,596,000)
Pagos mensuales según consumo</t>
  </si>
  <si>
    <t>TOTAL</t>
  </si>
  <si>
    <t>IVA</t>
  </si>
  <si>
    <t>TOTAL OFERTA
CON IVA</t>
  </si>
  <si>
    <t>SERVICIOS PROFESIONALES</t>
  </si>
  <si>
    <t>ETAPAS DEL PROYECTO</t>
  </si>
  <si>
    <t>II. ANÁLISIS DE REQUERIMIENTOS</t>
  </si>
  <si>
    <t>Hasta un 25% del valor asignado</t>
  </si>
  <si>
    <t>*El valor total para estos pagos no debe superar los novecientos treinta y un millones setescientos sesenta mil pesos ANTES DE IVA ($931,760,000).</t>
  </si>
  <si>
    <t>III. DEFINICIÓN DE LA ARQUITECTURA</t>
  </si>
  <si>
    <t>IV. INGESTA Y CENTRALIZACIÓN DE DATOS</t>
  </si>
  <si>
    <t>Hasta un 75% del valor asignado</t>
  </si>
  <si>
    <t>V. PRUEBAS FUNCIONALES, NO FUNCIONALES E INTEGRALES</t>
  </si>
  <si>
    <t>VI. DESARROLLO DE CASOS DE ANALÍTICA</t>
  </si>
  <si>
    <t>VII. CAPACITACIÓN Y GESTIÓN DEL CAMBIO</t>
  </si>
  <si>
    <t>TOTALES</t>
  </si>
  <si>
    <t>TOTAL PROPUESTA ECONÓMICA</t>
  </si>
  <si>
    <t>*El valor sin IVA no debe superar el presupuesto oficial por vigencia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</si>
</sst>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\ #,##0;[Red]\-&quot;$&quot;\ #,##0"/>
    <numFmt numFmtId="42" formatCode="_-&quot;$&quot;\ * #,##0_-;\-&quot;$&quot;\ * #,##0_-;_-&quot;$&quot;\ * &quot;-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Gadugi"/>
      <family val="2"/>
    </font>
    <font>
      <b/>
      <sz val="10"/>
      <color theme="1"/>
      <name val="Gadugi"/>
      <family val="2"/>
    </font>
    <font>
      <sz val="11"/>
      <color theme="1"/>
      <name val="Gadugi"/>
      <family val="2"/>
    </font>
    <font>
      <b/>
      <sz val="12"/>
      <color theme="1"/>
      <name val="Gadugi"/>
      <family val="2"/>
    </font>
    <font>
      <b/>
      <sz val="9"/>
      <color theme="1"/>
      <name val="Gadugi"/>
      <family val="2"/>
    </font>
    <font>
      <sz val="9"/>
      <color theme="1"/>
      <name val="Gadugi"/>
      <family val="2"/>
    </font>
    <font>
      <i/>
      <sz val="10"/>
      <color theme="1"/>
      <name val="Gadugi"/>
      <family val="2"/>
    </font>
    <font>
      <b/>
      <sz val="11"/>
      <color theme="1"/>
      <name val="Gadugi"/>
      <family val="2"/>
    </font>
    <font>
      <sz val="8"/>
      <name val="Calibri"/>
      <family val="2"/>
      <scheme val="minor"/>
    </font>
    <font>
      <b/>
      <sz val="10"/>
      <color theme="0"/>
      <name val="Gadug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532963"/>
        <bgColor indexed="64"/>
      </patternFill>
    </fill>
    <fill>
      <patternFill patternType="solid">
        <fgColor rgb="FFAF74C6"/>
        <bgColor indexed="64"/>
      </patternFill>
    </fill>
    <fill>
      <patternFill patternType="solid">
        <fgColor theme="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2" tint="-0.499984740745262"/>
      </right>
      <top style="medium">
        <color indexed="64"/>
      </top>
      <bottom/>
      <diagonal/>
    </border>
    <border>
      <left style="thin">
        <color theme="2" tint="-0.499984740745262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indexed="64"/>
      </right>
      <top/>
      <bottom style="thin">
        <color theme="2" tint="-0.499984740745262"/>
      </bottom>
      <diagonal/>
    </border>
    <border>
      <left style="medium">
        <color indexed="64"/>
      </left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 style="medium">
        <color indexed="64"/>
      </right>
      <top style="thin">
        <color theme="2" tint="-0.499984740745262"/>
      </top>
      <bottom/>
      <diagonal/>
    </border>
    <border>
      <left style="medium">
        <color indexed="64"/>
      </left>
      <right style="thin">
        <color theme="2" tint="-0.499984740745262"/>
      </right>
      <top/>
      <bottom style="medium">
        <color indexed="64"/>
      </bottom>
      <diagonal/>
    </border>
    <border>
      <left style="thin">
        <color theme="2" tint="-0.499984740745262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4" fillId="0" borderId="0" xfId="0" applyFont="1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 wrapText="1"/>
    </xf>
    <xf numFmtId="42" fontId="3" fillId="3" borderId="14" xfId="1" applyFont="1" applyFill="1" applyBorder="1" applyAlignment="1">
      <alignment vertical="center" wrapText="1"/>
    </xf>
    <xf numFmtId="0" fontId="9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6" fontId="4" fillId="0" borderId="0" xfId="0" applyNumberFormat="1" applyFont="1"/>
    <xf numFmtId="0" fontId="3" fillId="0" borderId="9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 wrapText="1"/>
    </xf>
    <xf numFmtId="0" fontId="3" fillId="0" borderId="16" xfId="0" applyFont="1" applyBorder="1" applyAlignment="1">
      <alignment vertical="center" wrapText="1"/>
    </xf>
    <xf numFmtId="0" fontId="4" fillId="0" borderId="24" xfId="0" applyFont="1" applyBorder="1"/>
    <xf numFmtId="0" fontId="4" fillId="0" borderId="22" xfId="0" applyFont="1" applyBorder="1"/>
    <xf numFmtId="0" fontId="4" fillId="0" borderId="25" xfId="0" applyFont="1" applyBorder="1"/>
    <xf numFmtId="0" fontId="4" fillId="0" borderId="26" xfId="0" applyFont="1" applyBorder="1"/>
    <xf numFmtId="0" fontId="4" fillId="0" borderId="27" xfId="0" applyFont="1" applyBorder="1"/>
    <xf numFmtId="0" fontId="0" fillId="0" borderId="28" xfId="0" applyBorder="1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2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2" fontId="3" fillId="3" borderId="43" xfId="1" applyFont="1" applyFill="1" applyBorder="1" applyAlignment="1">
      <alignment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 wrapText="1"/>
    </xf>
    <xf numFmtId="0" fontId="11" fillId="4" borderId="41" xfId="0" applyFont="1" applyFill="1" applyBorder="1" applyAlignment="1">
      <alignment horizontal="center" vertical="center" wrapText="1"/>
    </xf>
    <xf numFmtId="0" fontId="11" fillId="4" borderId="42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9" fillId="5" borderId="24" xfId="0" applyFont="1" applyFill="1" applyBorder="1" applyAlignment="1">
      <alignment horizontal="center" vertical="center"/>
    </xf>
    <xf numFmtId="0" fontId="9" fillId="5" borderId="21" xfId="0" applyFont="1" applyFill="1" applyBorder="1" applyAlignment="1">
      <alignment horizontal="center" vertical="center"/>
    </xf>
    <xf numFmtId="0" fontId="9" fillId="5" borderId="22" xfId="0" applyFont="1" applyFill="1" applyBorder="1" applyAlignment="1">
      <alignment horizontal="center" vertical="center"/>
    </xf>
    <xf numFmtId="0" fontId="9" fillId="5" borderId="25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9" fillId="5" borderId="26" xfId="0" applyFont="1" applyFill="1" applyBorder="1" applyAlignment="1">
      <alignment horizontal="center" vertical="center"/>
    </xf>
    <xf numFmtId="0" fontId="9" fillId="5" borderId="27" xfId="0" applyFont="1" applyFill="1" applyBorder="1" applyAlignment="1">
      <alignment horizontal="center" vertical="center"/>
    </xf>
    <xf numFmtId="0" fontId="9" fillId="5" borderId="23" xfId="0" applyFont="1" applyFill="1" applyBorder="1" applyAlignment="1">
      <alignment horizontal="center" vertical="center"/>
    </xf>
    <xf numFmtId="0" fontId="9" fillId="5" borderId="28" xfId="0" applyFont="1" applyFill="1" applyBorder="1" applyAlignment="1">
      <alignment horizontal="center" vertical="center"/>
    </xf>
    <xf numFmtId="0" fontId="4" fillId="6" borderId="0" xfId="0" applyFont="1" applyFill="1" applyAlignment="1">
      <alignment horizontal="left" vertical="center"/>
    </xf>
    <xf numFmtId="17" fontId="7" fillId="0" borderId="30" xfId="0" applyNumberFormat="1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9" fontId="11" fillId="4" borderId="2" xfId="2" applyFont="1" applyFill="1" applyBorder="1" applyAlignment="1">
      <alignment horizontal="center" vertical="center"/>
    </xf>
    <xf numFmtId="9" fontId="11" fillId="4" borderId="10" xfId="2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42" fontId="2" fillId="0" borderId="46" xfId="1" applyFont="1" applyBorder="1" applyAlignment="1">
      <alignment horizontal="center" vertical="center" wrapText="1"/>
    </xf>
    <xf numFmtId="42" fontId="2" fillId="0" borderId="47" xfId="1" applyFont="1" applyBorder="1" applyAlignment="1">
      <alignment horizontal="center" vertical="center" wrapText="1"/>
    </xf>
    <xf numFmtId="42" fontId="2" fillId="0" borderId="7" xfId="1" applyFont="1" applyBorder="1" applyAlignment="1">
      <alignment horizontal="center" vertical="center" wrapText="1"/>
    </xf>
    <xf numFmtId="0" fontId="11" fillId="4" borderId="40" xfId="0" applyFont="1" applyFill="1" applyBorder="1" applyAlignment="1">
      <alignment horizontal="center" vertical="center" wrapText="1"/>
    </xf>
    <xf numFmtId="0" fontId="11" fillId="4" borderId="43" xfId="0" applyFont="1" applyFill="1" applyBorder="1" applyAlignment="1">
      <alignment horizontal="center" vertical="center" wrapText="1"/>
    </xf>
    <xf numFmtId="0" fontId="9" fillId="5" borderId="37" xfId="0" applyFont="1" applyFill="1" applyBorder="1" applyAlignment="1">
      <alignment horizontal="center" vertical="center"/>
    </xf>
    <xf numFmtId="0" fontId="9" fillId="5" borderId="38" xfId="0" applyFont="1" applyFill="1" applyBorder="1" applyAlignment="1">
      <alignment horizontal="center" vertical="center"/>
    </xf>
    <xf numFmtId="0" fontId="9" fillId="5" borderId="39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9" fillId="5" borderId="46" xfId="0" applyFont="1" applyFill="1" applyBorder="1" applyAlignment="1">
      <alignment horizontal="center" vertical="center"/>
    </xf>
    <xf numFmtId="0" fontId="9" fillId="5" borderId="47" xfId="0" applyFont="1" applyFill="1" applyBorder="1" applyAlignment="1">
      <alignment horizontal="center" vertical="center"/>
    </xf>
    <xf numFmtId="0" fontId="9" fillId="5" borderId="48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 wrapText="1"/>
    </xf>
    <xf numFmtId="0" fontId="8" fillId="2" borderId="49" xfId="0" applyFont="1" applyFill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AF74C6"/>
      <color rgb="FF5329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552450</xdr:colOff>
      <xdr:row>1</xdr:row>
      <xdr:rowOff>142875</xdr:rowOff>
    </xdr:from>
    <xdr:to>
      <xdr:col>2</xdr:col>
      <xdr:colOff>638175</xdr:colOff>
      <xdr:row>6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796133C-3819-4BF6-93F5-67C903F75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323850"/>
          <a:ext cx="142875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EF605-387B-4601-9ACC-74BE01231333}">
  <dimension ref="B1:K34"/>
  <sheetViews>
    <sheetView showGridLines="0" tabSelected="1" zoomScale="70" zoomScaleNormal="70" workbookViewId="0">
      <selection activeCell="D35" sqref="D35"/>
    </sheetView>
  </sheetViews>
  <sheetFormatPr baseColWidth="10" defaultColWidth="28.81640625" defaultRowHeight="14" x14ac:dyDescent="0.3"/>
  <cols>
    <col min="1" max="1" width="4.26953125" style="1" customWidth="1"/>
    <col min="2" max="2" width="20.1796875" style="1" customWidth="1"/>
    <col min="3" max="3" width="18" style="1" customWidth="1"/>
    <col min="4" max="4" width="46.7265625" style="1" customWidth="1"/>
    <col min="5" max="5" width="16" style="1" customWidth="1"/>
    <col min="6" max="6" width="18.7265625" style="1" customWidth="1"/>
    <col min="7" max="7" width="15.7265625" style="1" customWidth="1"/>
    <col min="8" max="8" width="16.54296875" style="1" customWidth="1"/>
    <col min="9" max="9" width="31.453125" style="1" customWidth="1"/>
    <col min="10" max="16384" width="28.81640625" style="1"/>
  </cols>
  <sheetData>
    <row r="1" spans="2:11" ht="14.5" thickBot="1" x14ac:dyDescent="0.35"/>
    <row r="2" spans="2:11" ht="14.15" customHeight="1" x14ac:dyDescent="0.3">
      <c r="B2" s="18"/>
      <c r="C2" s="19"/>
      <c r="D2" s="64" t="s">
        <v>0</v>
      </c>
      <c r="E2" s="65"/>
      <c r="F2" s="65"/>
      <c r="G2" s="66"/>
      <c r="H2" s="55" t="s">
        <v>1</v>
      </c>
      <c r="I2" s="48">
        <v>45665</v>
      </c>
    </row>
    <row r="3" spans="2:11" ht="14.15" customHeight="1" x14ac:dyDescent="0.3">
      <c r="B3" s="20"/>
      <c r="C3" s="21"/>
      <c r="D3" s="67"/>
      <c r="E3" s="68"/>
      <c r="F3" s="68"/>
      <c r="G3" s="69"/>
      <c r="H3" s="56"/>
      <c r="I3" s="49"/>
    </row>
    <row r="4" spans="2:11" ht="14.15" customHeight="1" x14ac:dyDescent="0.3">
      <c r="B4" s="20"/>
      <c r="C4" s="21"/>
      <c r="D4" s="67"/>
      <c r="E4" s="68"/>
      <c r="F4" s="68"/>
      <c r="G4" s="69"/>
      <c r="H4" s="57" t="s">
        <v>2</v>
      </c>
      <c r="I4" s="50">
        <v>1</v>
      </c>
    </row>
    <row r="5" spans="2:11" ht="14.15" customHeight="1" x14ac:dyDescent="0.3">
      <c r="B5" s="20"/>
      <c r="C5" s="21"/>
      <c r="D5" s="67"/>
      <c r="E5" s="68"/>
      <c r="F5" s="68"/>
      <c r="G5" s="69"/>
      <c r="H5" s="58"/>
      <c r="I5" s="49"/>
    </row>
    <row r="6" spans="2:11" ht="14.15" customHeight="1" x14ac:dyDescent="0.3">
      <c r="B6" s="20"/>
      <c r="C6" s="21"/>
      <c r="D6" s="67"/>
      <c r="E6" s="68"/>
      <c r="F6" s="68"/>
      <c r="G6" s="69"/>
      <c r="H6" s="57" t="s">
        <v>3</v>
      </c>
      <c r="I6" s="50" t="s">
        <v>4</v>
      </c>
    </row>
    <row r="7" spans="2:11" ht="15" customHeight="1" thickBot="1" x14ac:dyDescent="0.4">
      <c r="B7" s="22"/>
      <c r="C7" s="23"/>
      <c r="D7" s="70"/>
      <c r="E7" s="71"/>
      <c r="F7" s="71"/>
      <c r="G7" s="72"/>
      <c r="H7" s="59"/>
      <c r="I7" s="54"/>
    </row>
    <row r="8" spans="2:11" ht="3.65" customHeight="1" x14ac:dyDescent="0.35">
      <c r="B8" s="20"/>
      <c r="C8"/>
      <c r="D8" s="24"/>
      <c r="E8" s="24"/>
      <c r="F8" s="24"/>
      <c r="G8" s="24"/>
      <c r="H8" s="25"/>
      <c r="I8" s="26"/>
    </row>
    <row r="9" spans="2:11" ht="5.15" customHeight="1" thickBot="1" x14ac:dyDescent="0.4">
      <c r="B9" s="20"/>
      <c r="C9"/>
      <c r="D9" s="24"/>
      <c r="E9" s="24"/>
      <c r="F9" s="24"/>
      <c r="G9" s="24"/>
      <c r="H9" s="25"/>
      <c r="I9" s="26"/>
    </row>
    <row r="10" spans="2:11" ht="14.5" customHeight="1" x14ac:dyDescent="0.3">
      <c r="B10" s="92" t="s">
        <v>5</v>
      </c>
      <c r="C10" s="36"/>
      <c r="D10" s="36" t="s">
        <v>6</v>
      </c>
      <c r="E10" s="60" t="s">
        <v>7</v>
      </c>
      <c r="F10" s="34" t="s">
        <v>8</v>
      </c>
      <c r="G10" s="32"/>
      <c r="H10" s="81"/>
      <c r="I10" s="76" t="s">
        <v>9</v>
      </c>
      <c r="J10" s="2"/>
      <c r="K10" s="2"/>
    </row>
    <row r="11" spans="2:11" ht="15" customHeight="1" thickBot="1" x14ac:dyDescent="0.35">
      <c r="B11" s="93"/>
      <c r="C11" s="37"/>
      <c r="D11" s="37"/>
      <c r="E11" s="61"/>
      <c r="F11" s="35"/>
      <c r="G11" s="33"/>
      <c r="H11" s="82"/>
      <c r="I11" s="77"/>
      <c r="J11" s="2"/>
      <c r="K11" s="2"/>
    </row>
    <row r="12" spans="2:11" ht="94" customHeight="1" thickBot="1" x14ac:dyDescent="0.35">
      <c r="B12" s="12" t="s">
        <v>10</v>
      </c>
      <c r="C12" s="16" t="s">
        <v>11</v>
      </c>
      <c r="D12" s="17" t="s">
        <v>12</v>
      </c>
      <c r="E12" s="13" t="s">
        <v>13</v>
      </c>
      <c r="F12" s="99"/>
      <c r="G12" s="100"/>
      <c r="H12" s="101"/>
      <c r="I12" s="97" t="s">
        <v>14</v>
      </c>
      <c r="J12" s="2"/>
      <c r="K12" s="2"/>
    </row>
    <row r="13" spans="2:11" ht="20.149999999999999" customHeight="1" x14ac:dyDescent="0.3">
      <c r="B13" s="94" t="s">
        <v>15</v>
      </c>
      <c r="C13" s="95"/>
      <c r="D13" s="95"/>
      <c r="E13" s="96"/>
      <c r="F13" s="78">
        <f>+F12</f>
        <v>0</v>
      </c>
      <c r="G13" s="79"/>
      <c r="H13" s="80"/>
      <c r="I13" s="98"/>
      <c r="J13" s="2"/>
      <c r="K13" s="2"/>
    </row>
    <row r="14" spans="2:11" ht="5.5" customHeight="1" thickBot="1" x14ac:dyDescent="0.35">
      <c r="B14" s="27"/>
      <c r="C14" s="28"/>
      <c r="D14" s="4"/>
      <c r="E14" s="29"/>
      <c r="F14" s="4"/>
      <c r="G14" s="4"/>
      <c r="H14" s="4"/>
      <c r="I14" s="30"/>
      <c r="J14" s="2"/>
      <c r="K14" s="2"/>
    </row>
    <row r="15" spans="2:11" ht="20.149999999999999" customHeight="1" x14ac:dyDescent="0.3">
      <c r="B15" s="92" t="s">
        <v>5</v>
      </c>
      <c r="C15" s="36"/>
      <c r="D15" s="36" t="s">
        <v>6</v>
      </c>
      <c r="E15" s="60" t="s">
        <v>7</v>
      </c>
      <c r="F15" s="34" t="s">
        <v>8</v>
      </c>
      <c r="G15" s="34" t="s">
        <v>16</v>
      </c>
      <c r="H15" s="36" t="s">
        <v>17</v>
      </c>
      <c r="I15" s="76" t="s">
        <v>9</v>
      </c>
      <c r="J15" s="2"/>
      <c r="K15" s="2"/>
    </row>
    <row r="16" spans="2:11" ht="20.149999999999999" customHeight="1" thickBot="1" x14ac:dyDescent="0.35">
      <c r="B16" s="93"/>
      <c r="C16" s="37"/>
      <c r="D16" s="37"/>
      <c r="E16" s="61"/>
      <c r="F16" s="35"/>
      <c r="G16" s="35"/>
      <c r="H16" s="37"/>
      <c r="I16" s="77"/>
      <c r="J16" s="2"/>
      <c r="K16" s="2"/>
    </row>
    <row r="17" spans="2:11" ht="18" customHeight="1" x14ac:dyDescent="0.3">
      <c r="B17" s="89" t="s">
        <v>18</v>
      </c>
      <c r="C17" s="51" t="s">
        <v>19</v>
      </c>
      <c r="D17" s="8" t="s">
        <v>20</v>
      </c>
      <c r="E17" s="62" t="s">
        <v>21</v>
      </c>
      <c r="F17" s="6"/>
      <c r="G17" s="6"/>
      <c r="H17" s="6"/>
      <c r="I17" s="86" t="s">
        <v>22</v>
      </c>
      <c r="J17" s="2"/>
      <c r="K17" s="2"/>
    </row>
    <row r="18" spans="2:11" ht="18" customHeight="1" x14ac:dyDescent="0.3">
      <c r="B18" s="90"/>
      <c r="C18" s="52"/>
      <c r="D18" s="9" t="s">
        <v>23</v>
      </c>
      <c r="E18" s="63"/>
      <c r="F18" s="5"/>
      <c r="G18" s="5"/>
      <c r="H18" s="5"/>
      <c r="I18" s="87"/>
      <c r="J18" s="2"/>
      <c r="K18" s="2"/>
    </row>
    <row r="19" spans="2:11" ht="18" customHeight="1" x14ac:dyDescent="0.3">
      <c r="B19" s="90"/>
      <c r="C19" s="52"/>
      <c r="D19" s="9" t="s">
        <v>24</v>
      </c>
      <c r="E19" s="73" t="s">
        <v>25</v>
      </c>
      <c r="F19" s="5"/>
      <c r="G19" s="5"/>
      <c r="H19" s="5"/>
      <c r="I19" s="87"/>
      <c r="J19" s="2"/>
      <c r="K19" s="2"/>
    </row>
    <row r="20" spans="2:11" ht="32.15" customHeight="1" x14ac:dyDescent="0.3">
      <c r="B20" s="90"/>
      <c r="C20" s="52"/>
      <c r="D20" s="10" t="s">
        <v>26</v>
      </c>
      <c r="E20" s="74"/>
      <c r="F20" s="5"/>
      <c r="G20" s="5"/>
      <c r="H20" s="5"/>
      <c r="I20" s="87"/>
      <c r="J20" s="2"/>
      <c r="K20" s="2"/>
    </row>
    <row r="21" spans="2:11" ht="18" customHeight="1" x14ac:dyDescent="0.3">
      <c r="B21" s="90"/>
      <c r="C21" s="52"/>
      <c r="D21" s="9" t="s">
        <v>27</v>
      </c>
      <c r="E21" s="74"/>
      <c r="F21" s="5"/>
      <c r="G21" s="5"/>
      <c r="H21" s="5"/>
      <c r="I21" s="87"/>
      <c r="J21" s="2"/>
      <c r="K21" s="2"/>
    </row>
    <row r="22" spans="2:11" ht="18" customHeight="1" thickBot="1" x14ac:dyDescent="0.35">
      <c r="B22" s="91"/>
      <c r="C22" s="53"/>
      <c r="D22" s="15" t="s">
        <v>28</v>
      </c>
      <c r="E22" s="75"/>
      <c r="F22" s="7"/>
      <c r="G22" s="7"/>
      <c r="H22" s="7"/>
      <c r="I22" s="88"/>
      <c r="J22" s="2"/>
      <c r="K22" s="2"/>
    </row>
    <row r="23" spans="2:11" ht="38.15" customHeight="1" thickBot="1" x14ac:dyDescent="0.35">
      <c r="B23" s="83" t="s">
        <v>29</v>
      </c>
      <c r="C23" s="84"/>
      <c r="D23" s="84"/>
      <c r="E23" s="85"/>
      <c r="F23" s="11">
        <f>SUM(F17:F22)</f>
        <v>0</v>
      </c>
      <c r="G23" s="11">
        <f>SUM(G17:G22)</f>
        <v>0</v>
      </c>
      <c r="H23" s="11">
        <f>SUM(H17:H22)</f>
        <v>0</v>
      </c>
      <c r="I23" s="4"/>
      <c r="J23" s="3"/>
      <c r="K23" s="3"/>
    </row>
    <row r="24" spans="2:11" ht="6" customHeight="1" thickBot="1" x14ac:dyDescent="0.35"/>
    <row r="25" spans="2:11" ht="15" customHeight="1" x14ac:dyDescent="0.3">
      <c r="B25" s="38" t="s">
        <v>30</v>
      </c>
      <c r="C25" s="39"/>
      <c r="D25" s="39"/>
      <c r="E25" s="40"/>
      <c r="F25" s="32" t="s">
        <v>8</v>
      </c>
      <c r="G25" s="34" t="s">
        <v>16</v>
      </c>
      <c r="H25" s="36" t="s">
        <v>17</v>
      </c>
    </row>
    <row r="26" spans="2:11" ht="15" customHeight="1" thickBot="1" x14ac:dyDescent="0.35">
      <c r="B26" s="41"/>
      <c r="C26" s="42"/>
      <c r="D26" s="42"/>
      <c r="E26" s="43"/>
      <c r="F26" s="33"/>
      <c r="G26" s="35"/>
      <c r="H26" s="37"/>
    </row>
    <row r="27" spans="2:11" ht="32.5" customHeight="1" thickBot="1" x14ac:dyDescent="0.35">
      <c r="B27" s="44"/>
      <c r="C27" s="45"/>
      <c r="D27" s="45"/>
      <c r="E27" s="46"/>
      <c r="F27" s="31">
        <f>+F23+F13</f>
        <v>0</v>
      </c>
      <c r="G27" s="11">
        <f>+G23</f>
        <v>0</v>
      </c>
      <c r="H27" s="11">
        <f>+F27+G27</f>
        <v>0</v>
      </c>
    </row>
    <row r="29" spans="2:11" ht="25" customHeight="1" x14ac:dyDescent="0.3">
      <c r="B29" s="47" t="s">
        <v>31</v>
      </c>
      <c r="C29" s="47"/>
      <c r="D29" s="47"/>
      <c r="E29" s="47"/>
      <c r="F29" s="47"/>
      <c r="G29" s="47"/>
      <c r="H29" s="47"/>
    </row>
    <row r="33" spans="9:9" x14ac:dyDescent="0.3">
      <c r="I33" s="14"/>
    </row>
    <row r="34" spans="9:9" x14ac:dyDescent="0.3">
      <c r="I34" s="14"/>
    </row>
  </sheetData>
  <mergeCells count="34">
    <mergeCell ref="G15:G16"/>
    <mergeCell ref="B23:E23"/>
    <mergeCell ref="I10:I11"/>
    <mergeCell ref="I17:I22"/>
    <mergeCell ref="B17:B22"/>
    <mergeCell ref="B10:C11"/>
    <mergeCell ref="B13:E13"/>
    <mergeCell ref="I12:I13"/>
    <mergeCell ref="B15:C16"/>
    <mergeCell ref="D15:D16"/>
    <mergeCell ref="E15:E16"/>
    <mergeCell ref="H15:H16"/>
    <mergeCell ref="F12:H12"/>
    <mergeCell ref="I2:I3"/>
    <mergeCell ref="I4:I5"/>
    <mergeCell ref="C17:C22"/>
    <mergeCell ref="D10:D11"/>
    <mergeCell ref="I6:I7"/>
    <mergeCell ref="H2:H3"/>
    <mergeCell ref="H4:H5"/>
    <mergeCell ref="H6:H7"/>
    <mergeCell ref="E10:E11"/>
    <mergeCell ref="E17:E18"/>
    <mergeCell ref="D2:G7"/>
    <mergeCell ref="E19:E22"/>
    <mergeCell ref="I15:I16"/>
    <mergeCell ref="F15:F16"/>
    <mergeCell ref="F13:H13"/>
    <mergeCell ref="F10:H11"/>
    <mergeCell ref="F25:F26"/>
    <mergeCell ref="G25:G26"/>
    <mergeCell ref="H25:H26"/>
    <mergeCell ref="B25:E27"/>
    <mergeCell ref="B29:H29"/>
  </mergeCells>
  <phoneticPr fontId="10" type="noConversion"/>
  <pageMargins left="0.7" right="0.7" top="0.75" bottom="0.75" header="0.3" footer="0.3"/>
  <pageSetup orientation="portrait" r:id="rId1"/>
  <headerFooter>
    <oddFooter>&amp;C_x000D_&amp;1#&amp;"Calibri"&amp;10&amp;K000000 DOCUMENTO DE USO INTERNO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B502720A240247B9A901A2354B6CB6" ma:contentTypeVersion="5" ma:contentTypeDescription="Crear nuevo documento." ma:contentTypeScope="" ma:versionID="7567732c3ee30cba1253e1bc55937d1e">
  <xsd:schema xmlns:xsd="http://www.w3.org/2001/XMLSchema" xmlns:xs="http://www.w3.org/2001/XMLSchema" xmlns:p="http://schemas.microsoft.com/office/2006/metadata/properties" xmlns:ns2="2db2ef04-0662-4b73-89b7-c44c679a115a" xmlns:ns3="3c49dde0-80dc-413d-9c9c-954720eee342" targetNamespace="http://schemas.microsoft.com/office/2006/metadata/properties" ma:root="true" ma:fieldsID="c2439f4958cf9ee7c1ea6fd8abbfbe1e" ns2:_="" ns3:_="">
    <xsd:import namespace="2db2ef04-0662-4b73-89b7-c44c679a115a"/>
    <xsd:import namespace="3c49dde0-80dc-413d-9c9c-954720eee3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b2ef04-0662-4b73-89b7-c44c679a11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49dde0-80dc-413d-9c9c-954720eee34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18F0DF-0D32-46B9-B9BB-C57CEA312E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8A0A914-1250-42DB-805F-9D71669572C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247F748-E1EF-450D-9C48-ADF882C923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b2ef04-0662-4b73-89b7-c44c679a115a"/>
    <ds:schemaRef ds:uri="3c49dde0-80dc-413d-9c9c-954720eee3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IA 001-2025 Propuesta Económica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WENDY STEPHANY JIMENEZ ROJAS</dc:creator>
  <cp:keywords/>
  <dc:description/>
  <cp:lastModifiedBy>ISRAEL LEANDRO MORALES VILLALOBOS</cp:lastModifiedBy>
  <cp:revision/>
  <dcterms:created xsi:type="dcterms:W3CDTF">2023-11-16T15:50:27Z</dcterms:created>
  <dcterms:modified xsi:type="dcterms:W3CDTF">2025-01-28T14:41:13Z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f9f3886-688c-41ec-beb5-f6c446299e5f_Enabled">
    <vt:lpwstr>true</vt:lpwstr>
  </property>
  <property fmtid="{D5CDD505-2E9C-101B-9397-08002B2CF9AE}" pid="3" name="MSIP_Label_1f9f3886-688c-41ec-beb5-f6c446299e5f_SetDate">
    <vt:lpwstr>2023-11-16T20:12:58Z</vt:lpwstr>
  </property>
  <property fmtid="{D5CDD505-2E9C-101B-9397-08002B2CF9AE}" pid="4" name="MSIP_Label_1f9f3886-688c-41ec-beb5-f6c446299e5f_Method">
    <vt:lpwstr>Standard</vt:lpwstr>
  </property>
  <property fmtid="{D5CDD505-2E9C-101B-9397-08002B2CF9AE}" pid="5" name="MSIP_Label_1f9f3886-688c-41ec-beb5-f6c446299e5f_Name">
    <vt:lpwstr>Interno - Acceso abierto (No Cifrado)</vt:lpwstr>
  </property>
  <property fmtid="{D5CDD505-2E9C-101B-9397-08002B2CF9AE}" pid="6" name="MSIP_Label_1f9f3886-688c-41ec-beb5-f6c446299e5f_SiteId">
    <vt:lpwstr>73e84937-70de-4ceb-8f14-b8f9ab356f6e</vt:lpwstr>
  </property>
  <property fmtid="{D5CDD505-2E9C-101B-9397-08002B2CF9AE}" pid="7" name="MSIP_Label_1f9f3886-688c-41ec-beb5-f6c446299e5f_ActionId">
    <vt:lpwstr>14bf482b-5405-495d-947b-5166657a0c9b</vt:lpwstr>
  </property>
  <property fmtid="{D5CDD505-2E9C-101B-9397-08002B2CF9AE}" pid="8" name="MSIP_Label_1f9f3886-688c-41ec-beb5-f6c446299e5f_ContentBits">
    <vt:lpwstr>2</vt:lpwstr>
  </property>
  <property fmtid="{D5CDD505-2E9C-101B-9397-08002B2CF9AE}" pid="9" name="ContentTypeId">
    <vt:lpwstr>0x01010092B502720A240247B9A901A2354B6CB6</vt:lpwstr>
  </property>
</Properties>
</file>