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laprevisora.sharepoint.com/sites/GERENCIATECNOLOGIADELAINFORMACION/Documentos compartidos/2025/PROCESOS DE CONTRATACION 2025/7. Arrendamiento de Equipos  (30-Nov-2025) y Mesa de Servicio (1-Oct-2025)/1 Precontractual/Invitación Abierta/Formatos evaluación Invitación Abierta/Anexos modificados 29-Jul-2025 Adenda 4/"/>
    </mc:Choice>
  </mc:AlternateContent>
  <xr:revisionPtr revIDLastSave="265" documentId="8_{EBA6C9D3-2A24-4768-8C82-6B56657DF45D}" xr6:coauthVersionLast="47" xr6:coauthVersionMax="47" xr10:uidLastSave="{80C2C014-6D42-4E3E-B3FF-F98221549947}"/>
  <bookViews>
    <workbookView xWindow="-120" yWindow="-120" windowWidth="29040" windowHeight="15840" xr2:uid="{D684D907-6FF0-4EE8-A59D-CE0422D76C63}"/>
  </bookViews>
  <sheets>
    <sheet name="Arrendamiento Equipo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C12" i="1"/>
  <c r="D26" i="1" l="1"/>
  <c r="D27" i="1"/>
</calcChain>
</file>

<file path=xl/sharedStrings.xml><?xml version="1.0" encoding="utf-8"?>
<sst xmlns="http://schemas.openxmlformats.org/spreadsheetml/2006/main" count="60" uniqueCount="36">
  <si>
    <t>ANEXO 7 OFERTA DE ARRENDAMIENTO DE EQUIPOS
INVITACIÓN ABIERTA No. 008 de 2025</t>
  </si>
  <si>
    <t xml:space="preserve">Objeto de la Contratación: </t>
  </si>
  <si>
    <t>Contratar el Servicio integral arrendamiento de Equipos de Cómputo y Gestión de Servicios de TI​.</t>
  </si>
  <si>
    <t xml:space="preserve">Fecha: </t>
  </si>
  <si>
    <t>Julio 2025</t>
  </si>
  <si>
    <t>INFORMATIVO (PRESUPUESTO)</t>
  </si>
  <si>
    <t>PRESUPUESTO</t>
  </si>
  <si>
    <t>PRESUPUESTO OFICIAL  PROCESO INVITACIÓN ABIERTA ITEM ARRENDAMIENTO DE EQUIPOS</t>
  </si>
  <si>
    <t>Número Meses Operación</t>
  </si>
  <si>
    <t>ANTES DE IVA ($)</t>
  </si>
  <si>
    <t>INCLUIDO IVA ($)</t>
  </si>
  <si>
    <t>Valor Arrendamiento Equipos de cómputo línea base 36 MESES</t>
  </si>
  <si>
    <r>
      <t>Bolsa de servicios por demanda Equipos de Cómputo (</t>
    </r>
    <r>
      <rPr>
        <sz val="12"/>
        <color rgb="FFFF0000"/>
        <rFont val="Verdana"/>
        <family val="2"/>
      </rPr>
      <t>Valor fijo NO MODIFICABLE)</t>
    </r>
  </si>
  <si>
    <t xml:space="preserve">TOTAL PRESUPUESTO ARRENDAMIENTO EQUIPOS </t>
  </si>
  <si>
    <t xml:space="preserve"> </t>
  </si>
  <si>
    <t>Equipos</t>
  </si>
  <si>
    <r>
      <rPr>
        <b/>
        <u/>
        <sz val="12"/>
        <color theme="0"/>
        <rFont val="Verdana"/>
        <family val="2"/>
      </rPr>
      <t xml:space="preserve">Valor Unitario Mensual </t>
    </r>
    <r>
      <rPr>
        <b/>
        <sz val="12"/>
        <color theme="0"/>
        <rFont val="Verdana"/>
        <family val="2"/>
      </rPr>
      <t xml:space="preserve">
antes de Iva ($)</t>
    </r>
  </si>
  <si>
    <r>
      <rPr>
        <b/>
        <u/>
        <sz val="12"/>
        <color theme="0"/>
        <rFont val="Verdana"/>
        <family val="2"/>
      </rPr>
      <t>Valor Unitario</t>
    </r>
    <r>
      <rPr>
        <b/>
        <sz val="12"/>
        <color theme="0"/>
        <rFont val="Verdana"/>
        <family val="2"/>
      </rPr>
      <t xml:space="preserve">
 Incluido IVA ($)</t>
    </r>
  </si>
  <si>
    <t>Valor equipos corporativos 1</t>
  </si>
  <si>
    <t>Valor equipos corporativos 2</t>
  </si>
  <si>
    <t>Valor equipos ejecutivos</t>
  </si>
  <si>
    <t xml:space="preserve">Valor equipos SFF </t>
  </si>
  <si>
    <t xml:space="preserve">Valor Monitor Adicional </t>
  </si>
  <si>
    <t>Cantidad Equipos Línea Base</t>
  </si>
  <si>
    <t>Valor Unitario Mensual 
antes de Iva ($)</t>
  </si>
  <si>
    <r>
      <rPr>
        <b/>
        <u/>
        <sz val="14"/>
        <color theme="0"/>
        <rFont val="Verdana"/>
        <family val="2"/>
      </rPr>
      <t>Valor Total Mensual</t>
    </r>
    <r>
      <rPr>
        <b/>
        <sz val="14"/>
        <color theme="0"/>
        <rFont val="Verdana"/>
        <family val="2"/>
      </rPr>
      <t xml:space="preserve">
</t>
    </r>
    <r>
      <rPr>
        <b/>
        <i/>
        <sz val="14"/>
        <color theme="0"/>
        <rFont val="Verdana"/>
        <family val="2"/>
      </rPr>
      <t>(Cantidad Equipos Línea Base *valor unitario mensual)</t>
    </r>
    <r>
      <rPr>
        <b/>
        <sz val="14"/>
        <color theme="0"/>
        <rFont val="Verdana"/>
        <family val="2"/>
      </rPr>
      <t xml:space="preserve"> </t>
    </r>
    <r>
      <rPr>
        <b/>
        <u/>
        <sz val="14"/>
        <color theme="0"/>
        <rFont val="Verdana"/>
        <family val="2"/>
      </rPr>
      <t>antes de Iva</t>
    </r>
    <r>
      <rPr>
        <b/>
        <sz val="14"/>
        <color theme="0"/>
        <rFont val="Verdana"/>
        <family val="2"/>
      </rPr>
      <t xml:space="preserve">
($)</t>
    </r>
  </si>
  <si>
    <t>Total Meses</t>
  </si>
  <si>
    <t>VALOR TOTAL 36 MESES
 ANTES DE IVA</t>
  </si>
  <si>
    <r>
      <rPr>
        <b/>
        <sz val="12"/>
        <color rgb="FF000000"/>
        <rFont val="Verdana"/>
        <family val="2"/>
      </rPr>
      <t>Valor Arrendamiento Equipos de cómputo linea base 36 MESES  (</t>
    </r>
    <r>
      <rPr>
        <sz val="12"/>
        <color rgb="FF7030A0"/>
        <rFont val="Verdana"/>
        <family val="2"/>
      </rPr>
      <t xml:space="preserve"> Equipos corporativos 1+Equipos corporativos 2+Equipos Ejecutivo)</t>
    </r>
    <r>
      <rPr>
        <sz val="12"/>
        <color rgb="FF000000"/>
        <rFont val="Verdana"/>
        <family val="2"/>
      </rPr>
      <t xml:space="preserve"> SIN IVA</t>
    </r>
  </si>
  <si>
    <t>IVA</t>
  </si>
  <si>
    <t>Valor Arrendamiento Equipos de cómputo linea base 36 MESES  INCLUIDO IVA</t>
  </si>
  <si>
    <t>Valor Bolsa de servicios por demanda Equipos de Cómputo (Valor fijo NO MODIFICABLE) INCLUIDO IVA, en el cual se pueden solicitar Equipos corporativos 1, Equipos Corporativos 2, Equipos Ejecutivos, Equipos SFF, Monitores adicionales al Kit)</t>
  </si>
  <si>
    <t>VALOR TOTAL ARRENDAMIENTO EQUIPOS 36 MESES INCLUIDO IVA, (Valor Arrendamiento Equipos de cómputo linea base 36 MESES  Incluído IVA+Valor Bolsa de servicios por demanda Equipos de Cómputo INCLUIDO IVA)</t>
  </si>
  <si>
    <r>
      <rPr>
        <b/>
        <u/>
        <sz val="18"/>
        <color rgb="FF7030A0"/>
        <rFont val="Aptos Narrow"/>
        <family val="2"/>
        <scheme val="minor"/>
      </rPr>
      <t>Nota 1</t>
    </r>
    <r>
      <rPr>
        <b/>
        <sz val="18"/>
        <color rgb="FF7030A0"/>
        <rFont val="Aptos Narrow"/>
        <family val="2"/>
        <scheme val="minor"/>
      </rPr>
      <t>:</t>
    </r>
    <r>
      <rPr>
        <sz val="18"/>
        <color rgb="FF7030A0"/>
        <rFont val="Aptos Narrow"/>
        <family val="2"/>
        <scheme val="minor"/>
      </rPr>
      <t xml:space="preserve"> </t>
    </r>
    <r>
      <rPr>
        <b/>
        <sz val="18"/>
        <color rgb="FF7030A0"/>
        <rFont val="Aptos Narrow"/>
        <family val="2"/>
        <scheme val="minor"/>
      </rPr>
      <t>EL  VALOR TOTAL ARRENDAMIENTO EQUIPOS 36 MESES INCLUIDO IVA</t>
    </r>
    <r>
      <rPr>
        <sz val="18"/>
        <color rgb="FF7030A0"/>
        <rFont val="Aptos Narrow"/>
        <family val="2"/>
        <scheme val="minor"/>
      </rPr>
      <t xml:space="preserve">, (Valor Arrendamiento Equipos de cómputo linea base 36 MESES  Incluído IVA+Valor Bolsa de servicios por demanda Equipos de Cómputo INCLUIDO IVA), </t>
    </r>
    <r>
      <rPr>
        <u/>
        <sz val="18"/>
        <color rgb="FF7030A0"/>
        <rFont val="Aptos Narrow"/>
        <family val="2"/>
        <scheme val="minor"/>
      </rPr>
      <t>será el valor a tener en cuenta para la calificación del factor económico Equipos PC</t>
    </r>
  </si>
  <si>
    <r>
      <rPr>
        <b/>
        <u/>
        <sz val="18"/>
        <color rgb="FF7030A0"/>
        <rFont val="Aptos Narrow"/>
        <family val="2"/>
        <scheme val="minor"/>
      </rPr>
      <t>Nota 2</t>
    </r>
    <r>
      <rPr>
        <sz val="18"/>
        <color rgb="FF7030A0"/>
        <rFont val="Aptos Narrow"/>
        <family val="2"/>
        <scheme val="minor"/>
      </rPr>
      <t xml:space="preserve">: </t>
    </r>
    <r>
      <rPr>
        <b/>
        <sz val="18"/>
        <color rgb="FF7030A0"/>
        <rFont val="Aptos Narrow"/>
        <family val="2"/>
        <scheme val="minor"/>
      </rPr>
      <t>El Valor Arrendamiento Equipos de cómputo linea base 36 MESES</t>
    </r>
    <r>
      <rPr>
        <sz val="18"/>
        <color rgb="FF7030A0"/>
        <rFont val="Aptos Narrow"/>
        <family val="2"/>
        <scheme val="minor"/>
      </rPr>
      <t>, no podrá superar el presupuesto oficial establecido para los 36 meses que corresponde a $13.585.330.365 incluído Iva, so pena de ser rechazada la propuesta.</t>
    </r>
  </si>
  <si>
    <r>
      <rPr>
        <b/>
        <u/>
        <sz val="18"/>
        <color rgb="FF7030A0"/>
        <rFont val="Aptos Narrow"/>
        <scheme val="minor"/>
      </rPr>
      <t xml:space="preserve">Nota 3: </t>
    </r>
    <r>
      <rPr>
        <u/>
        <sz val="18"/>
        <color rgb="FF7030A0"/>
        <rFont val="Aptos Narrow"/>
        <scheme val="minor"/>
      </rPr>
      <t xml:space="preserve"> </t>
    </r>
    <r>
      <rPr>
        <sz val="18"/>
        <color rgb="FF7030A0"/>
        <rFont val="Aptos Narrow"/>
        <scheme val="minor"/>
      </rPr>
      <t xml:space="preserve">La Previsora pagará por el  arrendamiento de equipos adicionales (a demanda), bajo los mismos costos establecidos en la oferta económica durante la vigencia del contrato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</si>
</sst>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1" formatCode="_-* #,##0_-;\-* #,##0_-;_-* &quot;-&quot;_-;_-@_-"/>
  </numFmts>
  <fonts count="35"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Aptos"/>
      <family val="2"/>
    </font>
    <font>
      <sz val="14"/>
      <name val="Aptos Narrow"/>
      <family val="2"/>
      <scheme val="minor"/>
    </font>
    <font>
      <sz val="14"/>
      <name val="Verdana"/>
      <family val="2"/>
    </font>
    <font>
      <b/>
      <sz val="16"/>
      <color rgb="FF000000"/>
      <name val="Verdana"/>
      <family val="2"/>
    </font>
    <font>
      <b/>
      <sz val="14"/>
      <name val="Verdana"/>
      <family val="2"/>
    </font>
    <font>
      <b/>
      <sz val="10"/>
      <color theme="0"/>
      <name val="Verdana"/>
      <family val="2"/>
    </font>
    <font>
      <b/>
      <sz val="14"/>
      <color theme="1"/>
      <name val="Aptos Narrow"/>
      <family val="2"/>
      <scheme val="minor"/>
    </font>
    <font>
      <b/>
      <i/>
      <sz val="16"/>
      <color theme="1"/>
      <name val="Aptos Narrow"/>
      <family val="2"/>
      <scheme val="minor"/>
    </font>
    <font>
      <b/>
      <sz val="10"/>
      <color rgb="FFFFFFFF"/>
      <name val="Verdana"/>
      <family val="2"/>
    </font>
    <font>
      <b/>
      <sz val="10"/>
      <color theme="1"/>
      <name val="Verdana"/>
      <family val="2"/>
    </font>
    <font>
      <sz val="12"/>
      <color theme="1"/>
      <name val="Verdana"/>
      <family val="2"/>
    </font>
    <font>
      <sz val="12"/>
      <color rgb="FF000000"/>
      <name val="Verdana"/>
      <family val="2"/>
    </font>
    <font>
      <sz val="12"/>
      <color rgb="FFFF0000"/>
      <name val="Verdana"/>
      <family val="2"/>
    </font>
    <font>
      <b/>
      <sz val="14"/>
      <color rgb="FF000000"/>
      <name val="Verdana"/>
      <family val="2"/>
    </font>
    <font>
      <b/>
      <sz val="12"/>
      <color theme="0"/>
      <name val="Verdana"/>
      <family val="2"/>
    </font>
    <font>
      <b/>
      <sz val="12"/>
      <color theme="1"/>
      <name val="Verdana"/>
      <family val="2"/>
    </font>
    <font>
      <b/>
      <sz val="12"/>
      <color rgb="FF000000"/>
      <name val="Verdana"/>
      <family val="2"/>
    </font>
    <font>
      <sz val="12"/>
      <color rgb="FF7030A0"/>
      <name val="Verdana"/>
      <family val="2"/>
    </font>
    <font>
      <b/>
      <sz val="14"/>
      <color theme="0"/>
      <name val="Verdana"/>
      <family val="2"/>
    </font>
    <font>
      <b/>
      <u/>
      <sz val="14"/>
      <color theme="0"/>
      <name val="Verdana"/>
      <family val="2"/>
    </font>
    <font>
      <b/>
      <i/>
      <sz val="14"/>
      <color theme="0"/>
      <name val="Verdana"/>
      <family val="2"/>
    </font>
    <font>
      <sz val="18"/>
      <color rgb="FF7030A0"/>
      <name val="Aptos Narrow"/>
      <family val="2"/>
      <scheme val="minor"/>
    </font>
    <font>
      <b/>
      <u/>
      <sz val="18"/>
      <color rgb="FF7030A0"/>
      <name val="Aptos Narrow"/>
      <family val="2"/>
      <scheme val="minor"/>
    </font>
    <font>
      <b/>
      <sz val="18"/>
      <color rgb="FF7030A0"/>
      <name val="Aptos Narrow"/>
      <family val="2"/>
      <scheme val="minor"/>
    </font>
    <font>
      <u/>
      <sz val="18"/>
      <color rgb="FF7030A0"/>
      <name val="Aptos Narrow"/>
      <family val="2"/>
      <scheme val="minor"/>
    </font>
    <font>
      <b/>
      <u/>
      <sz val="12"/>
      <color theme="0"/>
      <name val="Verdana"/>
      <family val="2"/>
    </font>
    <font>
      <b/>
      <sz val="12"/>
      <color theme="1"/>
      <name val="Verdana"/>
    </font>
    <font>
      <b/>
      <sz val="18"/>
      <color theme="1"/>
      <name val="Verdana"/>
    </font>
    <font>
      <sz val="12"/>
      <color theme="1"/>
      <name val="Verdana"/>
    </font>
    <font>
      <b/>
      <u/>
      <sz val="18"/>
      <color rgb="FF7030A0"/>
      <name val="Aptos Narrow"/>
      <scheme val="minor"/>
    </font>
    <font>
      <u/>
      <sz val="18"/>
      <color rgb="FF7030A0"/>
      <name val="Aptos Narrow"/>
      <scheme val="minor"/>
    </font>
    <font>
      <sz val="18"/>
      <color rgb="FF7030A0"/>
      <name val="Aptos Narrow"/>
      <scheme val="minor"/>
    </font>
  </fonts>
  <fills count="12">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0" tint="-0.14999847407452621"/>
        <bgColor indexed="64"/>
      </patternFill>
    </fill>
    <fill>
      <patternFill patternType="solid">
        <fgColor rgb="FF7030A0"/>
        <bgColor rgb="FF000000"/>
      </patternFill>
    </fill>
    <fill>
      <patternFill patternType="solid">
        <fgColor theme="9" tint="0.39997558519241921"/>
        <bgColor rgb="FF000000"/>
      </patternFill>
    </fill>
    <fill>
      <patternFill patternType="solid">
        <fgColor rgb="FFFF9900"/>
        <bgColor rgb="FF000000"/>
      </patternFill>
    </fill>
    <fill>
      <patternFill patternType="solid">
        <fgColor theme="8" tint="0.79998168889431442"/>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7030A0"/>
      </left>
      <right/>
      <top style="thin">
        <color rgb="FF7030A0"/>
      </top>
      <bottom style="dashed">
        <color rgb="FF7030A0"/>
      </bottom>
      <diagonal/>
    </border>
    <border>
      <left/>
      <right/>
      <top style="thin">
        <color rgb="FF7030A0"/>
      </top>
      <bottom style="dashed">
        <color rgb="FF7030A0"/>
      </bottom>
      <diagonal/>
    </border>
    <border>
      <left/>
      <right style="thin">
        <color rgb="FF7030A0"/>
      </right>
      <top style="thin">
        <color rgb="FF7030A0"/>
      </top>
      <bottom style="dashed">
        <color rgb="FF7030A0"/>
      </bottom>
      <diagonal/>
    </border>
    <border>
      <left style="thin">
        <color rgb="FF7030A0"/>
      </left>
      <right/>
      <top style="dashed">
        <color rgb="FF7030A0"/>
      </top>
      <bottom style="dashed">
        <color rgb="FF7030A0"/>
      </bottom>
      <diagonal/>
    </border>
    <border>
      <left/>
      <right/>
      <top style="dashed">
        <color rgb="FF7030A0"/>
      </top>
      <bottom style="dashed">
        <color rgb="FF7030A0"/>
      </bottom>
      <diagonal/>
    </border>
    <border>
      <left/>
      <right style="thin">
        <color rgb="FF7030A0"/>
      </right>
      <top style="dashed">
        <color rgb="FF7030A0"/>
      </top>
      <bottom style="dashed">
        <color rgb="FF7030A0"/>
      </bottom>
      <diagonal/>
    </border>
    <border>
      <left style="thin">
        <color rgb="FF7030A0"/>
      </left>
      <right/>
      <top style="dashed">
        <color rgb="FF7030A0"/>
      </top>
      <bottom style="thin">
        <color rgb="FF7030A0"/>
      </bottom>
      <diagonal/>
    </border>
    <border>
      <left/>
      <right/>
      <top style="dashed">
        <color rgb="FF7030A0"/>
      </top>
      <bottom style="thin">
        <color rgb="FF7030A0"/>
      </bottom>
      <diagonal/>
    </border>
    <border>
      <left/>
      <right style="thin">
        <color rgb="FF7030A0"/>
      </right>
      <top style="dashed">
        <color rgb="FF7030A0"/>
      </top>
      <bottom style="thin">
        <color rgb="FF7030A0"/>
      </bottom>
      <diagonal/>
    </border>
  </borders>
  <cellStyleXfs count="3">
    <xf numFmtId="0" fontId="0" fillId="0" borderId="0"/>
    <xf numFmtId="41" fontId="1" fillId="0" borderId="0" applyFont="0" applyFill="0" applyBorder="0" applyAlignment="0" applyProtection="0"/>
    <xf numFmtId="42" fontId="1" fillId="0" borderId="0" applyFont="0" applyFill="0" applyBorder="0" applyAlignment="0" applyProtection="0"/>
  </cellStyleXfs>
  <cellXfs count="63">
    <xf numFmtId="0" fontId="0" fillId="0" borderId="0" xfId="0"/>
    <xf numFmtId="0" fontId="3" fillId="0" borderId="0" xfId="0" applyFont="1" applyAlignment="1">
      <alignment vertical="center"/>
    </xf>
    <xf numFmtId="0" fontId="7" fillId="0" borderId="3" xfId="0" applyFont="1" applyBorder="1" applyAlignment="1">
      <alignment vertical="center"/>
    </xf>
    <xf numFmtId="0" fontId="7" fillId="0" borderId="0" xfId="0" applyFont="1" applyAlignment="1">
      <alignment vertical="center" wrapText="1"/>
    </xf>
    <xf numFmtId="0" fontId="0" fillId="3" borderId="0" xfId="0" applyFill="1"/>
    <xf numFmtId="42" fontId="9" fillId="0" borderId="0" xfId="2" applyFont="1"/>
    <xf numFmtId="0" fontId="8" fillId="2" borderId="8" xfId="0" applyFont="1" applyFill="1" applyBorder="1" applyAlignment="1" applyProtection="1">
      <alignment horizontal="center" vertical="center" wrapText="1"/>
      <protection locked="0"/>
    </xf>
    <xf numFmtId="0" fontId="12" fillId="6"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42" fontId="14" fillId="3" borderId="1" xfId="2" applyFont="1" applyFill="1" applyBorder="1" applyAlignment="1">
      <alignment horizontal="right" vertical="center" wrapText="1"/>
    </xf>
    <xf numFmtId="42" fontId="0" fillId="0" borderId="0" xfId="0" applyNumberFormat="1"/>
    <xf numFmtId="42" fontId="14" fillId="3" borderId="4" xfId="2" applyFont="1" applyFill="1" applyBorder="1" applyAlignment="1">
      <alignment horizontal="right" vertical="center" wrapText="1"/>
    </xf>
    <xf numFmtId="0" fontId="14" fillId="8" borderId="1" xfId="0" applyFont="1" applyFill="1" applyBorder="1" applyAlignment="1">
      <alignment horizontal="left" vertical="center" wrapText="1"/>
    </xf>
    <xf numFmtId="0" fontId="16" fillId="9" borderId="1" xfId="0" applyFont="1" applyFill="1" applyBorder="1" applyAlignment="1">
      <alignment horizontal="left" wrapText="1"/>
    </xf>
    <xf numFmtId="42" fontId="9" fillId="4" borderId="4" xfId="0" applyNumberFormat="1" applyFont="1" applyFill="1" applyBorder="1" applyAlignment="1">
      <alignment vertical="center"/>
    </xf>
    <xf numFmtId="42" fontId="9" fillId="4" borderId="1" xfId="0" applyNumberFormat="1" applyFont="1" applyFill="1" applyBorder="1"/>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42" fontId="18" fillId="3" borderId="1" xfId="2" applyFont="1" applyFill="1" applyBorder="1"/>
    <xf numFmtId="0" fontId="21" fillId="5" borderId="1" xfId="0" applyFont="1" applyFill="1" applyBorder="1" applyAlignment="1">
      <alignment horizontal="center" vertical="center" wrapText="1"/>
    </xf>
    <xf numFmtId="42" fontId="18" fillId="11" borderId="1" xfId="2" applyFont="1" applyFill="1" applyBorder="1"/>
    <xf numFmtId="0" fontId="2" fillId="3" borderId="0" xfId="0" applyFont="1" applyFill="1"/>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8" xfId="0" applyFont="1" applyBorder="1" applyAlignment="1">
      <alignment horizontal="left" vertical="center"/>
    </xf>
    <xf numFmtId="0" fontId="24" fillId="0" borderId="19" xfId="0" applyFont="1" applyBorder="1" applyAlignment="1">
      <alignment horizontal="left" vertical="center"/>
    </xf>
    <xf numFmtId="0" fontId="19" fillId="11" borderId="1" xfId="0" applyFont="1" applyFill="1" applyBorder="1" applyAlignment="1">
      <alignment horizontal="left" vertical="center"/>
    </xf>
    <xf numFmtId="0" fontId="13" fillId="11" borderId="1" xfId="0" applyFont="1" applyFill="1" applyBorder="1" applyAlignment="1">
      <alignment horizontal="left" vertical="center"/>
    </xf>
    <xf numFmtId="0" fontId="19" fillId="11" borderId="2" xfId="0" applyFont="1" applyFill="1" applyBorder="1" applyAlignment="1">
      <alignment horizontal="left" vertical="center" wrapText="1"/>
    </xf>
    <xf numFmtId="0" fontId="19" fillId="11" borderId="3" xfId="0" applyFont="1" applyFill="1" applyBorder="1" applyAlignment="1">
      <alignment horizontal="left" vertical="center" wrapText="1"/>
    </xf>
    <xf numFmtId="0" fontId="19" fillId="11" borderId="4" xfId="0" applyFont="1" applyFill="1" applyBorder="1" applyAlignment="1">
      <alignment horizontal="left" vertical="center" wrapText="1"/>
    </xf>
    <xf numFmtId="0" fontId="19" fillId="11" borderId="2" xfId="0" applyFont="1" applyFill="1" applyBorder="1" applyAlignment="1">
      <alignment horizontal="left" vertical="center"/>
    </xf>
    <xf numFmtId="0" fontId="19" fillId="11" borderId="3" xfId="0" applyFont="1" applyFill="1" applyBorder="1" applyAlignment="1">
      <alignment horizontal="left" vertical="center"/>
    </xf>
    <xf numFmtId="0" fontId="19" fillId="11" borderId="4" xfId="0" applyFont="1" applyFill="1" applyBorder="1" applyAlignment="1">
      <alignment horizontal="left" vertical="center"/>
    </xf>
    <xf numFmtId="0" fontId="4" fillId="0" borderId="5" xfId="0" applyFont="1" applyBorder="1" applyAlignment="1">
      <alignment horizontal="center"/>
    </xf>
    <xf numFmtId="0" fontId="4" fillId="0" borderId="6" xfId="0" applyFont="1" applyBorder="1" applyAlignment="1">
      <alignment horizontal="center"/>
    </xf>
    <xf numFmtId="0" fontId="14" fillId="11" borderId="1" xfId="0" applyFont="1" applyFill="1" applyBorder="1" applyAlignment="1">
      <alignment horizontal="left" vertical="center"/>
    </xf>
    <xf numFmtId="0" fontId="5" fillId="0" borderId="7" xfId="0" applyFont="1" applyBorder="1" applyAlignment="1">
      <alignment horizontal="center" vertical="center" wrapText="1"/>
    </xf>
    <xf numFmtId="49" fontId="5" fillId="0" borderId="6" xfId="0" applyNumberFormat="1" applyFont="1" applyBorder="1" applyAlignment="1">
      <alignment horizontal="center" vertical="center"/>
    </xf>
    <xf numFmtId="0" fontId="6" fillId="3" borderId="6" xfId="0" applyFont="1" applyFill="1" applyBorder="1" applyAlignment="1">
      <alignment horizontal="center" vertical="center" wrapText="1" readingOrder="1"/>
    </xf>
    <xf numFmtId="0" fontId="16" fillId="10" borderId="1" xfId="0" applyFont="1" applyFill="1" applyBorder="1" applyAlignment="1">
      <alignment horizontal="center" vertical="center" wrapText="1"/>
    </xf>
    <xf numFmtId="0" fontId="10" fillId="3" borderId="1" xfId="0" applyFont="1" applyFill="1" applyBorder="1" applyAlignment="1">
      <alignment horizontal="center"/>
    </xf>
    <xf numFmtId="0" fontId="8" fillId="2" borderId="8"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11" fillId="5" borderId="1" xfId="0" applyFont="1" applyFill="1" applyBorder="1" applyAlignment="1">
      <alignment horizontal="center" vertical="center" wrapText="1"/>
    </xf>
    <xf numFmtId="0" fontId="30" fillId="0" borderId="9" xfId="0" applyFont="1" applyBorder="1" applyAlignment="1">
      <alignment horizontal="center" vertical="center"/>
    </xf>
    <xf numFmtId="0" fontId="30" fillId="0" borderId="8" xfId="0" applyFont="1" applyBorder="1" applyAlignment="1">
      <alignment horizontal="center" vertical="center"/>
    </xf>
    <xf numFmtId="0" fontId="31" fillId="3" borderId="1" xfId="0" applyFont="1" applyFill="1" applyBorder="1" applyAlignment="1">
      <alignment vertical="center"/>
    </xf>
    <xf numFmtId="41" fontId="29" fillId="11" borderId="1" xfId="1" applyFont="1" applyFill="1" applyBorder="1" applyAlignment="1">
      <alignment vertical="center"/>
    </xf>
    <xf numFmtId="42" fontId="31" fillId="0" borderId="1" xfId="2" applyFont="1" applyBorder="1" applyAlignment="1">
      <alignment vertical="center"/>
    </xf>
    <xf numFmtId="0" fontId="0" fillId="0" borderId="0" xfId="0" applyAlignment="1">
      <alignment vertical="center"/>
    </xf>
    <xf numFmtId="42" fontId="18" fillId="11" borderId="1" xfId="2" applyFont="1" applyFill="1" applyBorder="1" applyAlignment="1">
      <alignment vertical="center"/>
    </xf>
    <xf numFmtId="42" fontId="29" fillId="11" borderId="1" xfId="2" applyFont="1" applyFill="1" applyBorder="1" applyAlignment="1">
      <alignment vertical="center"/>
    </xf>
    <xf numFmtId="0" fontId="34" fillId="0" borderId="17" xfId="0" applyFont="1" applyBorder="1" applyAlignment="1">
      <alignment horizontal="left" vertical="center" wrapText="1"/>
    </xf>
    <xf numFmtId="0" fontId="13" fillId="3" borderId="1" xfId="0" applyFont="1" applyFill="1" applyBorder="1" applyAlignment="1">
      <alignment vertical="center"/>
    </xf>
    <xf numFmtId="42" fontId="13" fillId="0" borderId="1" xfId="2" applyFont="1" applyBorder="1" applyAlignment="1">
      <alignment vertical="center"/>
    </xf>
    <xf numFmtId="0" fontId="18" fillId="3" borderId="1" xfId="0" applyFont="1" applyFill="1" applyBorder="1" applyAlignment="1">
      <alignment vertical="center"/>
    </xf>
    <xf numFmtId="42" fontId="18" fillId="0" borderId="1" xfId="2" applyFont="1" applyBorder="1" applyAlignment="1">
      <alignment vertical="center"/>
    </xf>
  </cellXfs>
  <cellStyles count="3">
    <cellStyle name="Millares [0]" xfId="1" builtinId="6"/>
    <cellStyle name="Moneda [0]" xfId="2" builtinId="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523875</xdr:colOff>
      <xdr:row>0</xdr:row>
      <xdr:rowOff>190500</xdr:rowOff>
    </xdr:from>
    <xdr:to>
      <xdr:col>1</xdr:col>
      <xdr:colOff>2413000</xdr:colOff>
      <xdr:row>2</xdr:row>
      <xdr:rowOff>69850</xdr:rowOff>
    </xdr:to>
    <xdr:pic>
      <xdr:nvPicPr>
        <xdr:cNvPr id="2" name="Imagen 1">
          <a:extLst>
            <a:ext uri="{FF2B5EF4-FFF2-40B4-BE49-F238E27FC236}">
              <a16:creationId xmlns:a16="http://schemas.microsoft.com/office/drawing/2014/main" id="{CD4A037A-DC3A-45FA-94FC-02A763FEBDE2}"/>
            </a:ext>
          </a:extLst>
        </xdr:cNvPr>
        <xdr:cNvPicPr>
          <a:picLocks noChangeAspect="1"/>
        </xdr:cNvPicPr>
      </xdr:nvPicPr>
      <xdr:blipFill>
        <a:blip xmlns:r="http://schemas.openxmlformats.org/officeDocument/2006/relationships" r:embed="rId1"/>
        <a:stretch>
          <a:fillRect/>
        </a:stretch>
      </xdr:blipFill>
      <xdr:spPr>
        <a:xfrm>
          <a:off x="1285875" y="190500"/>
          <a:ext cx="1885950" cy="923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B0C71-E984-4657-AA59-6548B4594016}">
  <dimension ref="B1:H37"/>
  <sheetViews>
    <sheetView showGridLines="0" tabSelected="1" zoomScale="70" zoomScaleNormal="70" workbookViewId="0">
      <selection activeCell="F11" sqref="F11"/>
    </sheetView>
  </sheetViews>
  <sheetFormatPr baseColWidth="10" defaultColWidth="11.42578125" defaultRowHeight="15" x14ac:dyDescent="0.25"/>
  <cols>
    <col min="2" max="2" width="70.42578125" customWidth="1"/>
    <col min="3" max="3" width="49.140625" customWidth="1"/>
    <col min="4" max="4" width="48.7109375" customWidth="1"/>
    <col min="5" max="5" width="38.85546875" customWidth="1"/>
    <col min="6" max="6" width="41.140625" customWidth="1"/>
    <col min="7" max="7" width="41.7109375" customWidth="1"/>
    <col min="8" max="8" width="20.140625" bestFit="1" customWidth="1"/>
  </cols>
  <sheetData>
    <row r="1" spans="2:7" ht="49.5" customHeight="1" x14ac:dyDescent="0.25">
      <c r="B1" s="39"/>
      <c r="C1" s="44" t="s">
        <v>0</v>
      </c>
      <c r="D1" s="44"/>
      <c r="E1" s="44"/>
      <c r="F1" s="44"/>
      <c r="G1" s="44"/>
    </row>
    <row r="2" spans="2:7" ht="33" customHeight="1" x14ac:dyDescent="0.25">
      <c r="B2" s="39"/>
      <c r="C2" s="44"/>
      <c r="D2" s="44"/>
      <c r="E2" s="44"/>
      <c r="F2" s="44"/>
      <c r="G2" s="44"/>
    </row>
    <row r="3" spans="2:7" ht="50.25" customHeight="1" x14ac:dyDescent="0.25">
      <c r="B3" s="40"/>
      <c r="C3" s="3" t="s">
        <v>1</v>
      </c>
      <c r="D3" s="42" t="s">
        <v>2</v>
      </c>
      <c r="E3" s="42"/>
      <c r="F3" s="42"/>
      <c r="G3" s="42"/>
    </row>
    <row r="4" spans="2:7" ht="18" customHeight="1" x14ac:dyDescent="0.25">
      <c r="B4" s="40"/>
      <c r="C4" s="2" t="s">
        <v>3</v>
      </c>
      <c r="D4" s="43" t="s">
        <v>4</v>
      </c>
      <c r="E4" s="43"/>
      <c r="F4" s="43"/>
      <c r="G4" s="43"/>
    </row>
    <row r="7" spans="2:7" ht="40.5" customHeight="1" x14ac:dyDescent="0.35">
      <c r="B7" s="46" t="s">
        <v>5</v>
      </c>
      <c r="C7" s="46"/>
      <c r="D7" s="46"/>
      <c r="E7" s="46"/>
    </row>
    <row r="8" spans="2:7" ht="66" customHeight="1" x14ac:dyDescent="0.25">
      <c r="B8" s="47" t="s">
        <v>6</v>
      </c>
      <c r="C8" s="6" t="s">
        <v>7</v>
      </c>
      <c r="D8" s="6" t="s">
        <v>7</v>
      </c>
      <c r="E8" s="49" t="s">
        <v>8</v>
      </c>
    </row>
    <row r="9" spans="2:7" ht="38.25" customHeight="1" x14ac:dyDescent="0.25">
      <c r="B9" s="48"/>
      <c r="C9" s="7" t="s">
        <v>9</v>
      </c>
      <c r="D9" s="8" t="s">
        <v>10</v>
      </c>
      <c r="E9" s="49"/>
    </row>
    <row r="10" spans="2:7" ht="45" customHeight="1" x14ac:dyDescent="0.25">
      <c r="B10" s="9" t="s">
        <v>11</v>
      </c>
      <c r="C10" s="10">
        <v>11416244004</v>
      </c>
      <c r="D10" s="10">
        <v>13585330365</v>
      </c>
      <c r="E10" s="45">
        <v>36</v>
      </c>
    </row>
    <row r="11" spans="2:7" ht="45" customHeight="1" x14ac:dyDescent="0.25">
      <c r="B11" s="13" t="s">
        <v>12</v>
      </c>
      <c r="C11" s="12">
        <v>1308869640</v>
      </c>
      <c r="D11" s="10">
        <v>1557554872</v>
      </c>
      <c r="E11" s="45"/>
    </row>
    <row r="12" spans="2:7" ht="38.25" customHeight="1" x14ac:dyDescent="0.3">
      <c r="B12" s="14" t="s">
        <v>13</v>
      </c>
      <c r="C12" s="15">
        <f>+C10+C11</f>
        <v>12725113644</v>
      </c>
      <c r="D12" s="16">
        <f>+D10+D11</f>
        <v>15142885237</v>
      </c>
      <c r="E12" s="45"/>
      <c r="F12" s="5"/>
      <c r="G12" s="5"/>
    </row>
    <row r="13" spans="2:7" x14ac:dyDescent="0.25">
      <c r="F13" s="11" t="s">
        <v>14</v>
      </c>
      <c r="G13" t="s">
        <v>14</v>
      </c>
    </row>
    <row r="15" spans="2:7" ht="63" customHeight="1" x14ac:dyDescent="0.25">
      <c r="B15" s="17" t="s">
        <v>15</v>
      </c>
      <c r="C15" s="17" t="s">
        <v>16</v>
      </c>
      <c r="D15" s="17" t="s">
        <v>17</v>
      </c>
      <c r="F15" s="11" t="s">
        <v>14</v>
      </c>
      <c r="G15" t="s">
        <v>14</v>
      </c>
    </row>
    <row r="16" spans="2:7" s="55" customFormat="1" ht="51" customHeight="1" x14ac:dyDescent="0.25">
      <c r="B16" s="59" t="s">
        <v>18</v>
      </c>
      <c r="C16" s="60" t="s">
        <v>14</v>
      </c>
      <c r="D16" s="60"/>
    </row>
    <row r="17" spans="2:7" s="55" customFormat="1" ht="33" customHeight="1" x14ac:dyDescent="0.25">
      <c r="B17" s="59" t="s">
        <v>19</v>
      </c>
      <c r="C17" s="60" t="s">
        <v>14</v>
      </c>
      <c r="D17" s="60"/>
    </row>
    <row r="18" spans="2:7" s="55" customFormat="1" ht="33" customHeight="1" x14ac:dyDescent="0.25">
      <c r="B18" s="59" t="s">
        <v>20</v>
      </c>
      <c r="C18" s="60" t="s">
        <v>14</v>
      </c>
      <c r="D18" s="60"/>
    </row>
    <row r="19" spans="2:7" s="55" customFormat="1" ht="48" customHeight="1" x14ac:dyDescent="0.25">
      <c r="B19" s="61" t="s">
        <v>21</v>
      </c>
      <c r="C19" s="62" t="s">
        <v>14</v>
      </c>
      <c r="D19" s="62"/>
    </row>
    <row r="20" spans="2:7" s="55" customFormat="1" ht="48" customHeight="1" x14ac:dyDescent="0.25">
      <c r="B20" s="61" t="s">
        <v>22</v>
      </c>
      <c r="C20" s="62" t="s">
        <v>14</v>
      </c>
      <c r="D20" s="62"/>
    </row>
    <row r="21" spans="2:7" x14ac:dyDescent="0.25">
      <c r="B21" s="1" t="s">
        <v>14</v>
      </c>
      <c r="C21" s="1"/>
    </row>
    <row r="22" spans="2:7" x14ac:dyDescent="0.25">
      <c r="B22" s="1"/>
      <c r="C22" s="1"/>
    </row>
    <row r="23" spans="2:7" x14ac:dyDescent="0.25">
      <c r="B23" s="1"/>
      <c r="C23" s="1"/>
    </row>
    <row r="24" spans="2:7" ht="118.5" customHeight="1" x14ac:dyDescent="0.25">
      <c r="B24" s="17" t="s">
        <v>15</v>
      </c>
      <c r="C24" s="18" t="s">
        <v>23</v>
      </c>
      <c r="D24" s="17" t="s">
        <v>24</v>
      </c>
      <c r="E24" s="20" t="s">
        <v>25</v>
      </c>
      <c r="F24" s="17" t="s">
        <v>26</v>
      </c>
      <c r="G24" s="17" t="s">
        <v>27</v>
      </c>
    </row>
    <row r="25" spans="2:7" s="55" customFormat="1" ht="49.5" customHeight="1" x14ac:dyDescent="0.25">
      <c r="B25" s="52" t="s">
        <v>18</v>
      </c>
      <c r="C25" s="53">
        <v>1050</v>
      </c>
      <c r="D25" s="54" t="s">
        <v>14</v>
      </c>
      <c r="E25" s="54" t="s">
        <v>14</v>
      </c>
      <c r="F25" s="51">
        <v>36</v>
      </c>
      <c r="G25" s="54" t="s">
        <v>14</v>
      </c>
    </row>
    <row r="26" spans="2:7" s="55" customFormat="1" ht="49.5" customHeight="1" x14ac:dyDescent="0.25">
      <c r="B26" s="52" t="s">
        <v>19</v>
      </c>
      <c r="C26" s="53">
        <v>93</v>
      </c>
      <c r="D26" s="54" t="str">
        <f t="shared" ref="D26:D27" si="0">+C17</f>
        <v xml:space="preserve"> </v>
      </c>
      <c r="E26" s="54" t="s">
        <v>14</v>
      </c>
      <c r="F26" s="50"/>
      <c r="G26" s="54" t="s">
        <v>14</v>
      </c>
    </row>
    <row r="27" spans="2:7" s="55" customFormat="1" ht="49.5" customHeight="1" x14ac:dyDescent="0.25">
      <c r="B27" s="52" t="s">
        <v>20</v>
      </c>
      <c r="C27" s="53">
        <v>7</v>
      </c>
      <c r="D27" s="54" t="str">
        <f t="shared" si="0"/>
        <v xml:space="preserve"> </v>
      </c>
      <c r="E27" s="54" t="s">
        <v>14</v>
      </c>
      <c r="F27" s="50"/>
      <c r="G27" s="54" t="s">
        <v>14</v>
      </c>
    </row>
    <row r="28" spans="2:7" ht="49.5" customHeight="1" x14ac:dyDescent="0.25">
      <c r="B28" s="41" t="s">
        <v>28</v>
      </c>
      <c r="C28" s="32"/>
      <c r="D28" s="32"/>
      <c r="E28" s="32"/>
      <c r="F28" s="32"/>
      <c r="G28" s="56" t="s">
        <v>14</v>
      </c>
    </row>
    <row r="29" spans="2:7" ht="49.5" customHeight="1" x14ac:dyDescent="0.25">
      <c r="B29" s="36" t="s">
        <v>29</v>
      </c>
      <c r="C29" s="37"/>
      <c r="D29" s="37"/>
      <c r="E29" s="37"/>
      <c r="F29" s="38"/>
      <c r="G29" s="57"/>
    </row>
    <row r="30" spans="2:7" ht="49.5" customHeight="1" x14ac:dyDescent="0.25">
      <c r="B30" s="31" t="s">
        <v>30</v>
      </c>
      <c r="C30" s="32"/>
      <c r="D30" s="32"/>
      <c r="E30" s="32"/>
      <c r="F30" s="32"/>
      <c r="G30" s="57"/>
    </row>
    <row r="31" spans="2:7" ht="79.5" customHeight="1" x14ac:dyDescent="0.25">
      <c r="B31" s="33" t="s">
        <v>31</v>
      </c>
      <c r="C31" s="34"/>
      <c r="D31" s="34"/>
      <c r="E31" s="34"/>
      <c r="F31" s="35"/>
      <c r="G31" s="21">
        <v>1557554872</v>
      </c>
    </row>
    <row r="32" spans="2:7" ht="49.5" customHeight="1" x14ac:dyDescent="0.25">
      <c r="B32" s="33" t="s">
        <v>32</v>
      </c>
      <c r="C32" s="34"/>
      <c r="D32" s="34"/>
      <c r="E32" s="34"/>
      <c r="F32" s="35"/>
      <c r="G32" s="19"/>
    </row>
    <row r="33" spans="2:8" x14ac:dyDescent="0.25">
      <c r="B33" s="22" t="s">
        <v>14</v>
      </c>
      <c r="C33" s="4"/>
      <c r="D33" s="4"/>
      <c r="E33" s="4"/>
      <c r="F33" s="4"/>
      <c r="G33" s="4"/>
    </row>
    <row r="34" spans="2:8" x14ac:dyDescent="0.25">
      <c r="B34" s="4"/>
      <c r="C34" s="4"/>
      <c r="D34" s="4"/>
      <c r="E34" s="4"/>
      <c r="F34" s="4"/>
      <c r="G34" s="4"/>
    </row>
    <row r="35" spans="2:8" ht="87.75" customHeight="1" x14ac:dyDescent="0.25">
      <c r="B35" s="23" t="s">
        <v>33</v>
      </c>
      <c r="C35" s="24"/>
      <c r="D35" s="24"/>
      <c r="E35" s="24"/>
      <c r="F35" s="24"/>
      <c r="G35" s="25"/>
    </row>
    <row r="36" spans="2:8" ht="91.5" customHeight="1" x14ac:dyDescent="0.25">
      <c r="B36" s="26" t="s">
        <v>34</v>
      </c>
      <c r="C36" s="27"/>
      <c r="D36" s="27"/>
      <c r="E36" s="27"/>
      <c r="F36" s="27"/>
      <c r="G36" s="28"/>
      <c r="H36" s="11" t="s">
        <v>14</v>
      </c>
    </row>
    <row r="37" spans="2:8" ht="86.25" customHeight="1" x14ac:dyDescent="0.25">
      <c r="B37" s="58" t="s">
        <v>35</v>
      </c>
      <c r="C37" s="29"/>
      <c r="D37" s="29"/>
      <c r="E37" s="29"/>
      <c r="F37" s="29"/>
      <c r="G37" s="30"/>
    </row>
  </sheetData>
  <mergeCells count="17">
    <mergeCell ref="B1:B4"/>
    <mergeCell ref="B28:F28"/>
    <mergeCell ref="D3:G3"/>
    <mergeCell ref="D4:G4"/>
    <mergeCell ref="C1:G2"/>
    <mergeCell ref="E10:E12"/>
    <mergeCell ref="B7:E7"/>
    <mergeCell ref="B8:B9"/>
    <mergeCell ref="E8:E9"/>
    <mergeCell ref="B35:G35"/>
    <mergeCell ref="B36:G36"/>
    <mergeCell ref="B37:G37"/>
    <mergeCell ref="B30:F30"/>
    <mergeCell ref="F25:F27"/>
    <mergeCell ref="B31:F31"/>
    <mergeCell ref="B32:F32"/>
    <mergeCell ref="B29:F29"/>
  </mergeCells>
  <pageMargins left="0.7" right="0.7" top="0.75" bottom="0.75" header="0.3" footer="0.3"/>
  <pageSetup orientation="portrait" horizontalDpi="1200" verticalDpi="1200" r:id="rId1"/>
  <headerFooter>
    <oddFooter>&amp;C_x000D_&amp;1#&amp;"Calibri"&amp;10&amp;K000000 DOCUMENTO DE USO INTERNO</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20" ma:contentTypeDescription="Crear nuevo documento." ma:contentTypeScope="" ma:versionID="1e55daf8a7fc2fb263f107f3a4bf69ef">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21ad0d4e0239667f57dbd9ab1c6294d0"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E38F78-165D-4180-946F-945706218016}">
  <ds:schemaRefs>
    <ds:schemaRef ds:uri="http://schemas.microsoft.com/office/2006/documentManagement/types"/>
    <ds:schemaRef ds:uri="13d9a873-4f1a-4ee4-99f5-b114d1797c1e"/>
    <ds:schemaRef ds:uri="http://schemas.openxmlformats.org/package/2006/metadata/core-properties"/>
    <ds:schemaRef ds:uri="http://www.w3.org/XML/1998/namespace"/>
    <ds:schemaRef ds:uri="http://schemas.microsoft.com/office/2006/metadata/properties"/>
    <ds:schemaRef ds:uri="http://purl.org/dc/elements/1.1/"/>
    <ds:schemaRef ds:uri="http://purl.org/dc/dcmitype/"/>
    <ds:schemaRef ds:uri="http://schemas.microsoft.com/office/infopath/2007/PartnerControls"/>
    <ds:schemaRef ds:uri="645aa32d-a81d-42b3-9638-2b8cd42fd14d"/>
    <ds:schemaRef ds:uri="http://purl.org/dc/terms/"/>
  </ds:schemaRefs>
</ds:datastoreItem>
</file>

<file path=customXml/itemProps2.xml><?xml version="1.0" encoding="utf-8"?>
<ds:datastoreItem xmlns:ds="http://schemas.openxmlformats.org/officeDocument/2006/customXml" ds:itemID="{5287FAB0-A4B4-49B6-9789-1488C56CD5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aa32d-a81d-42b3-9638-2b8cd42fd14d"/>
    <ds:schemaRef ds:uri="13d9a873-4f1a-4ee4-99f5-b114d1797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3193FF-9931-44C8-AB78-09C5554291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Arrendamiento Equipos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LUISA  MARIA  PAEZ</dc:creator>
  <cp:keywords/>
  <dc:description/>
  <cp:lastModifiedBy>SERGIO SUAREZ NIVIA</cp:lastModifiedBy>
  <cp:revision/>
  <dcterms:created xsi:type="dcterms:W3CDTF">2025-06-06T21:10:53Z</dcterms:created>
  <dcterms:modified xsi:type="dcterms:W3CDTF">2025-07-30T20:36:21Z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2025-06-06T21:11:39Z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2c7a31ff-a8a9-456d-aada-b8a95ec52387</vt:lpwstr>
  </property>
  <property fmtid="{D5CDD505-2E9C-101B-9397-08002B2CF9AE}" pid="8" name="MSIP_Label_1f9f3886-688c-41ec-beb5-f6c446299e5f_ContentBits">
    <vt:lpwstr>2</vt:lpwstr>
  </property>
  <property fmtid="{D5CDD505-2E9C-101B-9397-08002B2CF9AE}" pid="9" name="MSIP_Label_1f9f3886-688c-41ec-beb5-f6c446299e5f_Tag">
    <vt:lpwstr>10, 3, 0, 1</vt:lpwstr>
  </property>
  <property fmtid="{D5CDD505-2E9C-101B-9397-08002B2CF9AE}" pid="10" name="ContentTypeId">
    <vt:lpwstr>0x010100863269AFA9893A45AD036D16253E8B31</vt:lpwstr>
  </property>
  <property fmtid="{D5CDD505-2E9C-101B-9397-08002B2CF9AE}" pid="11" name="MediaServiceImageTags">
    <vt:lpwstr/>
  </property>
</Properties>
</file>