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ian_morales_ext_previsora_gov_co/Documents/Escritorio/Tramites/Trámites actuales/(7482) - Inv. Abierta LIFERAY DXP CLOUD (Pag. Web)/Anexos Invitación Abierta/"/>
    </mc:Choice>
  </mc:AlternateContent>
  <xr:revisionPtr revIDLastSave="0" documentId="8_{275FC88D-318F-4701-BF18-9853E08832C8}" xr6:coauthVersionLast="47" xr6:coauthVersionMax="47" xr10:uidLastSave="{00000000-0000-0000-0000-000000000000}"/>
  <bookViews>
    <workbookView xWindow="-120" yWindow="-120" windowWidth="20730" windowHeight="11160" xr2:uid="{C5D51673-471D-4D21-9784-B881B38885B1}"/>
  </bookViews>
  <sheets>
    <sheet name="Formato Propuesta 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7" i="1"/>
  <c r="D12" i="1"/>
  <c r="D28" i="1" l="1"/>
  <c r="E17" i="1"/>
  <c r="F17" i="1" l="1"/>
  <c r="E24" i="1"/>
  <c r="F24" i="1" s="1"/>
  <c r="E28" i="1" l="1"/>
  <c r="F28" i="1" s="1"/>
</calcChain>
</file>

<file path=xl/sharedStrings.xml><?xml version="1.0" encoding="utf-8"?>
<sst xmlns="http://schemas.openxmlformats.org/spreadsheetml/2006/main" count="43" uniqueCount="36">
  <si>
    <t>VALOR OFERTA
SIN IVA*</t>
  </si>
  <si>
    <t>NOTA</t>
  </si>
  <si>
    <t>IVA</t>
  </si>
  <si>
    <t>TOTAL OFERTA
CON IVA</t>
  </si>
  <si>
    <t>TOTAL PROPUESTA ECONÓMICA</t>
  </si>
  <si>
    <t>*El valor sin IVA no debe superar el presupuesto oficial por vigencia</t>
  </si>
  <si>
    <t>CONCEPTO DE PAGO No. 1</t>
  </si>
  <si>
    <t>CONCEPTO DE PAGO No. 2</t>
  </si>
  <si>
    <t>CONCEPTO DE PAGO No. 3</t>
  </si>
  <si>
    <t>Año 1</t>
  </si>
  <si>
    <t>Año 2</t>
  </si>
  <si>
    <t>Año 3</t>
  </si>
  <si>
    <t>DESCRIPCIÓN
Pago anual</t>
  </si>
  <si>
    <t>SUSCRIPCIÓN PLATAFORMA 
LIFERAY DXP CLOUD
PaaS</t>
  </si>
  <si>
    <t>Objeto:</t>
  </si>
  <si>
    <t>Contratar la suscripción a la plataforma de experiencia digital Liferay DXP Cloud en modalidad PaaS, junto con los servicios de soporte, mantenimiento, web máster, desarrollos web de funcionalidades, diseño web UX/UI y gestión de la operación tecnológica del portal web y portal de intermediarios de LA PREVISORA S.A.</t>
  </si>
  <si>
    <t>TOTAL CONCEPTO DE PAGO No. 1</t>
  </si>
  <si>
    <r>
      <t xml:space="preserve">SERVICIOS PROFESIONALES 
DE WEB MÁSTER
</t>
    </r>
    <r>
      <rPr>
        <sz val="11"/>
        <color theme="1"/>
        <rFont val="Aptos"/>
        <family val="2"/>
      </rPr>
      <t>1 (Un) Web Máster (100%)</t>
    </r>
  </si>
  <si>
    <t>VALOR MENSUAL
SIN IVA*</t>
  </si>
  <si>
    <t>VALOR TOTAL MENSUAL
CON IVA</t>
  </si>
  <si>
    <t>TOTAL OFERTA POR 35 MESES</t>
  </si>
  <si>
    <t>SERVICIOS PROFESIONALES DESARROLLOS WEB DE FUNCIONALIDADES</t>
  </si>
  <si>
    <t>El valor de la oferta por cada uno de los conceptos de pago no debe superar el presupuesto oficial establecido para cada concepto</t>
  </si>
  <si>
    <t>En caso de requerirse impuestos, gastos, entre otros para el desarrollo y ejecución del contrato que no fueran incluidos en esta oferta, serán de responsabilidad del PROVEEDOR y no deberán generar costos adicionales para LA PREVISORA S.A.</t>
  </si>
  <si>
    <t>La propuesta que exceda del presupuesto oficial o el valor tope máximo definido para cada concepto será rechazada de plano. Todas las propuestas deberán ser presentadas en pesos colombianos.</t>
  </si>
  <si>
    <t>En caso de haber diferencias entre los valores individuales y el total de la propuesta, la Entidad estará en la facultad de realizar los cálculos aritméticos que permitan identificar el valor total correcto.</t>
  </si>
  <si>
    <t>TOTAL OFERTA POR 15 MESES</t>
  </si>
  <si>
    <t>*El valor total para este concepto de pago no debe superar los SEISCIENTOS VEINTITRES MILLONES DOSCIENTOS SETENTA Y NUEVE MIL PESOS M/CTE  ($623,279,000 ) SIN IVA.
Por cada vigencia fiscal (2026, 2027, 2028) se estima el pago continuo de hasta 5 meses de servicios profesionales de desarrollo. El valor mensual propuesto para este concepto, será el mismo que se pagará durante la vigencia del contrato.</t>
  </si>
  <si>
    <t>ANEXO N° 7 - FORMATO PROPUESTA ECONÓMICA</t>
  </si>
  <si>
    <t>*El valor total para este concepto de pago no debe superar los CUATROCIENTOS QUINCE MILLONES QUINIENTOS SESENTA Y NUEVE MIL PESOS M/CTE ($415,569,000) SIN IVA.
Se aclara que el valor mensual propuesto para este concepto, será el mismo que se pagará durante TREINTA Y CINCO (35) MESES de plazo contractual.</t>
  </si>
  <si>
    <t>*El valor total para este concepto de pago no debe superar los MIL QUINIENTOS MILLONES DE PESOS M/CTE ($1,500,000,000) SIN IVA.
Servicios en nube excentos de IVA.</t>
  </si>
  <si>
    <t>FIRMA</t>
  </si>
  <si>
    <t>Nombre Representante Legal</t>
  </si>
  <si>
    <t xml:space="preserve">C.C. </t>
  </si>
  <si>
    <t>Razón Social del Oferente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</si>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</sst>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i/>
      <sz val="10"/>
      <color theme="1"/>
      <name val="Aptos"/>
      <family val="2"/>
    </font>
    <font>
      <sz val="7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32963"/>
        <bgColor indexed="64"/>
      </patternFill>
    </fill>
    <fill>
      <patternFill patternType="solid">
        <fgColor rgb="FFAF74C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17" xfId="0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2" fontId="10" fillId="2" borderId="8" xfId="1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42" fontId="10" fillId="2" borderId="25" xfId="1" applyFont="1" applyFill="1" applyBorder="1" applyAlignment="1">
      <alignment vertical="center" wrapText="1"/>
    </xf>
    <xf numFmtId="6" fontId="3" fillId="0" borderId="0" xfId="0" applyNumberFormat="1" applyFont="1"/>
    <xf numFmtId="0" fontId="5" fillId="0" borderId="1" xfId="0" applyFont="1" applyBorder="1" applyAlignment="1">
      <alignment vertical="center" wrapText="1"/>
    </xf>
    <xf numFmtId="42" fontId="10" fillId="2" borderId="33" xfId="1" applyFont="1" applyFill="1" applyBorder="1" applyAlignment="1">
      <alignment vertical="center" wrapText="1"/>
    </xf>
    <xf numFmtId="42" fontId="10" fillId="2" borderId="32" xfId="1" applyFont="1" applyFill="1" applyBorder="1" applyAlignment="1">
      <alignment vertical="center" wrapText="1"/>
    </xf>
    <xf numFmtId="0" fontId="11" fillId="7" borderId="23" xfId="0" applyFont="1" applyFill="1" applyBorder="1" applyAlignment="1">
      <alignment vertical="center" wrapText="1"/>
    </xf>
    <xf numFmtId="0" fontId="8" fillId="7" borderId="23" xfId="0" applyFont="1" applyFill="1" applyBorder="1" applyAlignment="1">
      <alignment vertical="center" wrapText="1"/>
    </xf>
    <xf numFmtId="0" fontId="12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42" fontId="8" fillId="0" borderId="26" xfId="1" applyFont="1" applyBorder="1" applyAlignment="1">
      <alignment horizontal="center" vertical="center" wrapText="1"/>
    </xf>
    <xf numFmtId="42" fontId="8" fillId="0" borderId="21" xfId="1" applyFont="1" applyBorder="1" applyAlignment="1">
      <alignment horizontal="center" vertical="center" wrapText="1"/>
    </xf>
    <xf numFmtId="42" fontId="8" fillId="0" borderId="27" xfId="1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42" fontId="10" fillId="0" borderId="28" xfId="1" applyFont="1" applyBorder="1" applyAlignment="1">
      <alignment horizontal="center" vertical="center" wrapText="1"/>
    </xf>
    <xf numFmtId="42" fontId="10" fillId="0" borderId="29" xfId="1" applyFont="1" applyBorder="1" applyAlignment="1">
      <alignment horizontal="center" vertical="center" wrapText="1"/>
    </xf>
    <xf numFmtId="42" fontId="10" fillId="0" borderId="5" xfId="1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1" fillId="7" borderId="31" xfId="0" applyFont="1" applyFill="1" applyBorder="1" applyAlignment="1">
      <alignment horizontal="justify" vertical="center" wrapText="1"/>
    </xf>
    <xf numFmtId="0" fontId="11" fillId="7" borderId="30" xfId="0" applyFont="1" applyFill="1" applyBorder="1" applyAlignment="1">
      <alignment horizontal="justify" vertical="center" wrapText="1"/>
    </xf>
    <xf numFmtId="0" fontId="9" fillId="0" borderId="0" xfId="0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532963"/>
      <color rgb="FFAF74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697731</xdr:colOff>
      <xdr:row>1</xdr:row>
      <xdr:rowOff>159232</xdr:rowOff>
    </xdr:from>
    <xdr:to>
      <xdr:col>1</xdr:col>
      <xdr:colOff>1833612</xdr:colOff>
      <xdr:row>3</xdr:row>
      <xdr:rowOff>459442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6133C-3819-4BF6-93F5-67C903F7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84" y="360938"/>
          <a:ext cx="1135881" cy="65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F605-387B-4601-9ACC-74BE01231333}">
  <dimension ref="A1:J51"/>
  <sheetViews>
    <sheetView showGridLines="0" tabSelected="1" topLeftCell="A4" zoomScale="85" zoomScaleNormal="85" workbookViewId="0">
      <selection activeCell="B35" sqref="B35:F36"/>
    </sheetView>
  </sheetViews>
  <sheetFormatPr baseColWidth="10" defaultColWidth="0" defaultRowHeight="15" x14ac:dyDescent="0.25"/>
  <cols>
    <col min="1" max="1" width="4.28515625" style="1" customWidth="1"/>
    <col min="2" max="2" width="37.7109375" style="1" customWidth="1"/>
    <col min="3" max="3" width="19.140625" style="1" customWidth="1"/>
    <col min="4" max="4" width="18.7109375" style="1" customWidth="1"/>
    <col min="5" max="5" width="15.7109375" style="1" customWidth="1"/>
    <col min="6" max="6" width="16.5703125" style="1" customWidth="1"/>
    <col min="7" max="7" width="37.85546875" style="1" customWidth="1"/>
    <col min="8" max="8" width="6.42578125" style="1" customWidth="1"/>
    <col min="9" max="10" width="0" style="1" hidden="1" customWidth="1"/>
    <col min="11" max="16384" width="28.85546875" style="1" hidden="1"/>
  </cols>
  <sheetData>
    <row r="1" spans="2:9" ht="15.75" thickBot="1" x14ac:dyDescent="0.3"/>
    <row r="2" spans="2:9" ht="14.1" customHeight="1" x14ac:dyDescent="0.25">
      <c r="B2" s="22"/>
      <c r="C2" s="24" t="s">
        <v>28</v>
      </c>
      <c r="D2" s="24"/>
      <c r="E2" s="24"/>
      <c r="F2" s="24"/>
      <c r="G2" s="25"/>
    </row>
    <row r="3" spans="2:9" x14ac:dyDescent="0.25">
      <c r="B3" s="23"/>
      <c r="C3" s="26"/>
      <c r="D3" s="26"/>
      <c r="E3" s="26"/>
      <c r="F3" s="26"/>
      <c r="G3" s="27"/>
    </row>
    <row r="4" spans="2:9" ht="41.45" customHeight="1" x14ac:dyDescent="0.25">
      <c r="B4" s="23"/>
      <c r="C4" s="16" t="s">
        <v>14</v>
      </c>
      <c r="D4" s="28" t="s">
        <v>15</v>
      </c>
      <c r="E4" s="28"/>
      <c r="F4" s="28"/>
      <c r="G4" s="29"/>
    </row>
    <row r="5" spans="2:9" ht="3.6" customHeight="1" x14ac:dyDescent="0.25">
      <c r="B5" s="2"/>
      <c r="C5" s="3"/>
      <c r="D5" s="3"/>
      <c r="E5" s="3"/>
      <c r="F5" s="4"/>
      <c r="G5" s="5"/>
    </row>
    <row r="6" spans="2:9" ht="5.0999999999999996" customHeight="1" thickBot="1" x14ac:dyDescent="0.3">
      <c r="B6" s="2"/>
      <c r="C6" s="3"/>
      <c r="D6" s="3"/>
      <c r="E6" s="3"/>
      <c r="F6" s="4"/>
      <c r="G6" s="5"/>
    </row>
    <row r="7" spans="2:9" ht="14.45" customHeight="1" x14ac:dyDescent="0.25">
      <c r="B7" s="30" t="s">
        <v>6</v>
      </c>
      <c r="C7" s="32" t="s">
        <v>12</v>
      </c>
      <c r="D7" s="34" t="s">
        <v>0</v>
      </c>
      <c r="E7" s="40"/>
      <c r="F7" s="46"/>
      <c r="G7" s="38" t="s">
        <v>1</v>
      </c>
      <c r="H7" s="6"/>
      <c r="I7" s="6"/>
    </row>
    <row r="8" spans="2:9" ht="15" customHeight="1" thickBot="1" x14ac:dyDescent="0.3">
      <c r="B8" s="31"/>
      <c r="C8" s="33"/>
      <c r="D8" s="35"/>
      <c r="E8" s="41"/>
      <c r="F8" s="59"/>
      <c r="G8" s="39"/>
      <c r="H8" s="6"/>
      <c r="I8" s="6"/>
    </row>
    <row r="9" spans="2:9" ht="29.1" customHeight="1" thickBot="1" x14ac:dyDescent="0.3">
      <c r="B9" s="53" t="s">
        <v>13</v>
      </c>
      <c r="C9" s="7" t="s">
        <v>9</v>
      </c>
      <c r="D9" s="42"/>
      <c r="E9" s="43"/>
      <c r="F9" s="44"/>
      <c r="G9" s="71" t="s">
        <v>30</v>
      </c>
      <c r="H9" s="6"/>
      <c r="I9" s="6"/>
    </row>
    <row r="10" spans="2:9" ht="26.45" customHeight="1" thickBot="1" x14ac:dyDescent="0.3">
      <c r="B10" s="54"/>
      <c r="C10" s="7" t="s">
        <v>10</v>
      </c>
      <c r="D10" s="42"/>
      <c r="E10" s="43"/>
      <c r="F10" s="44"/>
      <c r="G10" s="71"/>
      <c r="H10" s="6"/>
      <c r="I10" s="6"/>
    </row>
    <row r="11" spans="2:9" ht="26.45" customHeight="1" thickBot="1" x14ac:dyDescent="0.3">
      <c r="B11" s="55"/>
      <c r="C11" s="7" t="s">
        <v>11</v>
      </c>
      <c r="D11" s="42"/>
      <c r="E11" s="43"/>
      <c r="F11" s="44"/>
      <c r="G11" s="71"/>
      <c r="H11" s="6"/>
      <c r="I11" s="6"/>
    </row>
    <row r="12" spans="2:9" ht="25.5" customHeight="1" x14ac:dyDescent="0.25">
      <c r="B12" s="51" t="s">
        <v>16</v>
      </c>
      <c r="C12" s="52"/>
      <c r="D12" s="56">
        <f>SUM(D9:F11)</f>
        <v>0</v>
      </c>
      <c r="E12" s="57"/>
      <c r="F12" s="58"/>
      <c r="G12" s="72"/>
      <c r="H12" s="6"/>
      <c r="I12" s="6"/>
    </row>
    <row r="13" spans="2:9" ht="5.45" customHeight="1" thickBot="1" x14ac:dyDescent="0.3">
      <c r="B13" s="8"/>
      <c r="C13" s="9"/>
      <c r="D13" s="9"/>
      <c r="E13" s="9"/>
      <c r="F13" s="9"/>
      <c r="G13" s="10"/>
      <c r="H13" s="6"/>
      <c r="I13" s="6"/>
    </row>
    <row r="14" spans="2:9" ht="20.100000000000001" customHeight="1" x14ac:dyDescent="0.25">
      <c r="B14" s="45" t="s">
        <v>7</v>
      </c>
      <c r="C14" s="46"/>
      <c r="D14" s="34" t="s">
        <v>18</v>
      </c>
      <c r="E14" s="34" t="s">
        <v>2</v>
      </c>
      <c r="F14" s="32" t="s">
        <v>19</v>
      </c>
      <c r="G14" s="38" t="s">
        <v>1</v>
      </c>
      <c r="H14" s="6"/>
      <c r="I14" s="6"/>
    </row>
    <row r="15" spans="2:9" ht="20.100000000000001" customHeight="1" thickBot="1" x14ac:dyDescent="0.3">
      <c r="B15" s="47"/>
      <c r="C15" s="48"/>
      <c r="D15" s="35"/>
      <c r="E15" s="35"/>
      <c r="F15" s="33"/>
      <c r="G15" s="39"/>
      <c r="H15" s="6"/>
      <c r="I15" s="6"/>
    </row>
    <row r="16" spans="2:9" ht="149.25" thickBot="1" x14ac:dyDescent="0.3">
      <c r="B16" s="49" t="s">
        <v>21</v>
      </c>
      <c r="C16" s="50"/>
      <c r="D16" s="11"/>
      <c r="E16" s="11"/>
      <c r="F16" s="11"/>
      <c r="G16" s="20" t="s">
        <v>27</v>
      </c>
      <c r="H16" s="6"/>
      <c r="I16" s="6"/>
    </row>
    <row r="17" spans="2:9" ht="36.6" customHeight="1" thickBot="1" x14ac:dyDescent="0.3">
      <c r="B17" s="36" t="s">
        <v>26</v>
      </c>
      <c r="C17" s="37"/>
      <c r="D17" s="12">
        <f>+D16*15</f>
        <v>0</v>
      </c>
      <c r="E17" s="12">
        <f>+D17*19%</f>
        <v>0</v>
      </c>
      <c r="F17" s="12">
        <f>SUM(D17:E17)</f>
        <v>0</v>
      </c>
      <c r="G17" s="9"/>
      <c r="H17" s="13"/>
      <c r="I17" s="13"/>
    </row>
    <row r="18" spans="2:9" ht="6" customHeight="1" x14ac:dyDescent="0.25"/>
    <row r="19" spans="2:9" ht="6" customHeight="1" x14ac:dyDescent="0.25"/>
    <row r="20" spans="2:9" ht="6" customHeight="1" thickBot="1" x14ac:dyDescent="0.3"/>
    <row r="21" spans="2:9" ht="14.45" customHeight="1" x14ac:dyDescent="0.25">
      <c r="B21" s="30" t="s">
        <v>8</v>
      </c>
      <c r="C21" s="32"/>
      <c r="D21" s="34" t="s">
        <v>18</v>
      </c>
      <c r="E21" s="34" t="s">
        <v>2</v>
      </c>
      <c r="F21" s="32" t="s">
        <v>3</v>
      </c>
      <c r="G21" s="38" t="s">
        <v>1</v>
      </c>
    </row>
    <row r="22" spans="2:9" ht="15.75" thickBot="1" x14ac:dyDescent="0.3">
      <c r="B22" s="31"/>
      <c r="C22" s="33"/>
      <c r="D22" s="35"/>
      <c r="E22" s="35"/>
      <c r="F22" s="33"/>
      <c r="G22" s="39"/>
    </row>
    <row r="23" spans="2:9" ht="122.25" thickBot="1" x14ac:dyDescent="0.3">
      <c r="B23" s="62" t="s">
        <v>17</v>
      </c>
      <c r="C23" s="63"/>
      <c r="D23" s="11"/>
      <c r="E23" s="11"/>
      <c r="F23" s="11"/>
      <c r="G23" s="19" t="s">
        <v>29</v>
      </c>
    </row>
    <row r="24" spans="2:9" ht="36.6" customHeight="1" thickBot="1" x14ac:dyDescent="0.3">
      <c r="B24" s="36" t="s">
        <v>20</v>
      </c>
      <c r="C24" s="37"/>
      <c r="D24" s="17">
        <f>+D23*35</f>
        <v>0</v>
      </c>
      <c r="E24" s="17">
        <f>+D24*19%</f>
        <v>0</v>
      </c>
      <c r="F24" s="18">
        <f>SUM(D24:E24)</f>
        <v>0</v>
      </c>
      <c r="G24" s="9"/>
    </row>
    <row r="25" spans="2:9" ht="6" customHeight="1" thickBot="1" x14ac:dyDescent="0.3"/>
    <row r="26" spans="2:9" ht="15" customHeight="1" x14ac:dyDescent="0.25">
      <c r="B26" s="64" t="s">
        <v>4</v>
      </c>
      <c r="C26" s="65"/>
      <c r="D26" s="40" t="s">
        <v>0</v>
      </c>
      <c r="E26" s="34" t="s">
        <v>2</v>
      </c>
      <c r="F26" s="32" t="s">
        <v>3</v>
      </c>
    </row>
    <row r="27" spans="2:9" ht="15" customHeight="1" thickBot="1" x14ac:dyDescent="0.3">
      <c r="B27" s="66"/>
      <c r="C27" s="67"/>
      <c r="D27" s="41"/>
      <c r="E27" s="35"/>
      <c r="F27" s="33"/>
    </row>
    <row r="28" spans="2:9" ht="32.450000000000003" customHeight="1" thickBot="1" x14ac:dyDescent="0.3">
      <c r="B28" s="68"/>
      <c r="C28" s="69"/>
      <c r="D28" s="14">
        <f>+D17+D12+D24</f>
        <v>0</v>
      </c>
      <c r="E28" s="12">
        <f>+E17+E24</f>
        <v>0</v>
      </c>
      <c r="F28" s="12">
        <f>+D28+E28</f>
        <v>0</v>
      </c>
    </row>
    <row r="30" spans="2:9" ht="24.95" customHeight="1" x14ac:dyDescent="0.25">
      <c r="B30" s="70" t="s">
        <v>5</v>
      </c>
      <c r="C30" s="70"/>
      <c r="D30" s="70"/>
      <c r="E30" s="70"/>
      <c r="F30" s="70"/>
    </row>
    <row r="32" spans="2:9" x14ac:dyDescent="0.25">
      <c r="B32" s="60" t="s">
        <v>22</v>
      </c>
      <c r="C32" s="60"/>
      <c r="D32" s="60"/>
      <c r="E32" s="60"/>
      <c r="F32" s="60"/>
    </row>
    <row r="33" spans="2:7" x14ac:dyDescent="0.25">
      <c r="B33" s="60"/>
      <c r="C33" s="60"/>
      <c r="D33" s="60"/>
      <c r="E33" s="60"/>
      <c r="F33" s="60"/>
    </row>
    <row r="34" spans="2:7" x14ac:dyDescent="0.25">
      <c r="B34" s="21"/>
    </row>
    <row r="35" spans="2:7" x14ac:dyDescent="0.25">
      <c r="B35" s="61" t="s">
        <v>23</v>
      </c>
      <c r="C35" s="61"/>
      <c r="D35" s="61"/>
      <c r="E35" s="61"/>
      <c r="F35" s="61"/>
      <c r="G35" s="15"/>
    </row>
    <row r="36" spans="2:7" x14ac:dyDescent="0.25">
      <c r="B36" s="61"/>
      <c r="C36" s="61"/>
      <c r="D36" s="61"/>
      <c r="E36" s="61"/>
      <c r="F36" s="61"/>
      <c r="G36" s="15"/>
    </row>
    <row r="37" spans="2:7" x14ac:dyDescent="0.25">
      <c r="G37" s="15"/>
    </row>
    <row r="38" spans="2:7" ht="14.45" customHeight="1" x14ac:dyDescent="0.25">
      <c r="B38" s="60" t="s">
        <v>24</v>
      </c>
      <c r="C38" s="60"/>
      <c r="D38" s="60"/>
      <c r="E38" s="60"/>
      <c r="F38" s="60"/>
    </row>
    <row r="39" spans="2:7" x14ac:dyDescent="0.25">
      <c r="B39" s="60"/>
      <c r="C39" s="60"/>
      <c r="D39" s="60"/>
      <c r="E39" s="60"/>
      <c r="F39" s="60"/>
    </row>
    <row r="41" spans="2:7" x14ac:dyDescent="0.25">
      <c r="B41" s="60" t="s">
        <v>25</v>
      </c>
      <c r="C41" s="60"/>
      <c r="D41" s="60"/>
      <c r="E41" s="60"/>
      <c r="F41" s="60"/>
    </row>
    <row r="42" spans="2:7" x14ac:dyDescent="0.25">
      <c r="B42" s="60"/>
      <c r="C42" s="60"/>
      <c r="D42" s="60"/>
      <c r="E42" s="60"/>
      <c r="F42" s="60"/>
    </row>
    <row r="47" spans="2:7" x14ac:dyDescent="0.25">
      <c r="B47" s="73" t="s">
        <v>31</v>
      </c>
    </row>
    <row r="48" spans="2:7" x14ac:dyDescent="0.25">
      <c r="B48" s="73" t="s">
        <v>32</v>
      </c>
    </row>
    <row r="49" spans="2:2" x14ac:dyDescent="0.25">
      <c r="B49" s="1" t="s">
        <v>33</v>
      </c>
    </row>
    <row r="50" spans="2:2" x14ac:dyDescent="0.25">
      <c r="B50" s="1" t="s">
        <v>34</v>
      </c>
    </row>
    <row r="51" spans="2:2" x14ac:dyDescent="0.25">
      <c r="B51" s="1" t="s">
        <v>35</v>
      </c>
    </row>
  </sheetData>
  <mergeCells count="38">
    <mergeCell ref="B32:F33"/>
    <mergeCell ref="B35:F36"/>
    <mergeCell ref="B38:F39"/>
    <mergeCell ref="B41:F42"/>
    <mergeCell ref="B23:C23"/>
    <mergeCell ref="B26:C28"/>
    <mergeCell ref="B30:F30"/>
    <mergeCell ref="B24:C24"/>
    <mergeCell ref="B7:B8"/>
    <mergeCell ref="B12:C12"/>
    <mergeCell ref="F14:F15"/>
    <mergeCell ref="B9:B11"/>
    <mergeCell ref="C7:C8"/>
    <mergeCell ref="D14:D15"/>
    <mergeCell ref="D12:F12"/>
    <mergeCell ref="D7:F8"/>
    <mergeCell ref="E14:E15"/>
    <mergeCell ref="G7:G8"/>
    <mergeCell ref="G9:G12"/>
    <mergeCell ref="D26:D27"/>
    <mergeCell ref="E26:E27"/>
    <mergeCell ref="F26:F27"/>
    <mergeCell ref="D9:F9"/>
    <mergeCell ref="D10:F10"/>
    <mergeCell ref="D11:F11"/>
    <mergeCell ref="E21:E22"/>
    <mergeCell ref="F21:F22"/>
    <mergeCell ref="G21:G22"/>
    <mergeCell ref="B21:B22"/>
    <mergeCell ref="C21:C22"/>
    <mergeCell ref="D21:D22"/>
    <mergeCell ref="B17:C17"/>
    <mergeCell ref="G14:G15"/>
    <mergeCell ref="B14:C15"/>
    <mergeCell ref="B16:C16"/>
    <mergeCell ref="B2:B4"/>
    <mergeCell ref="C2:G3"/>
    <mergeCell ref="D4:G4"/>
  </mergeCells>
  <phoneticPr fontId="2" type="noConversion"/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502720A240247B9A901A2354B6CB6" ma:contentTypeVersion="5" ma:contentTypeDescription="Crear nuevo documento." ma:contentTypeScope="" ma:versionID="7567732c3ee30cba1253e1bc55937d1e">
  <xsd:schema xmlns:xsd="http://www.w3.org/2001/XMLSchema" xmlns:xs="http://www.w3.org/2001/XMLSchema" xmlns:p="http://schemas.microsoft.com/office/2006/metadata/properties" xmlns:ns2="2db2ef04-0662-4b73-89b7-c44c679a115a" xmlns:ns3="3c49dde0-80dc-413d-9c9c-954720eee342" targetNamespace="http://schemas.microsoft.com/office/2006/metadata/properties" ma:root="true" ma:fieldsID="c2439f4958cf9ee7c1ea6fd8abbfbe1e" ns2:_="" ns3:_="">
    <xsd:import namespace="2db2ef04-0662-4b73-89b7-c44c679a115a"/>
    <xsd:import namespace="3c49dde0-80dc-413d-9c9c-954720ee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2ef04-0662-4b73-89b7-c44c679a1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9dde0-80dc-413d-9c9c-954720eee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0A914-1250-42DB-805F-9D71669572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47F748-E1EF-450D-9C48-ADF882C9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2ef04-0662-4b73-89b7-c44c679a115a"/>
    <ds:schemaRef ds:uri="3c49dde0-80dc-413d-9c9c-954720ee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8F0DF-0D32-46B9-B9BB-C57CEA312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CRISTIAN CAMILO MORALES</cp:lastModifiedBy>
  <cp:revision/>
  <dcterms:created xsi:type="dcterms:W3CDTF">2023-11-16T15:50:27Z</dcterms:created>
  <dcterms:modified xsi:type="dcterms:W3CDTF">2025-12-12T06:17:56Z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2023-11-16T20:12:58Z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14bf482b-5405-495d-947b-5166657a0c9b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0x01010092B502720A240247B9A901A2354B6CB6</vt:lpwstr>
  </property>
</Properties>
</file>