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https://laprevisora-my.sharepoint.com/personal/siomara_barrera_previsora_gov_co/Documents/DOCUMENTOS/GERENCIA DE CONTRATACIÓN/CONTRATOS/2020/DESARROLLO CORPORATIVO/CONTRATOS/8. ANTIVIRUS/INVITACIÓN ABIERTA/"/>
    </mc:Choice>
  </mc:AlternateContent>
  <xr:revisionPtr revIDLastSave="2" documentId="8_{1F24A2A1-9A19-47EC-A729-9C2CA06C0BA9}" xr6:coauthVersionLast="45" xr6:coauthVersionMax="45" xr10:uidLastSave="{CE1EEFDB-2F76-4D4B-B193-E47A28FC919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5" i="1" l="1"/>
  <c r="F111" i="1"/>
  <c r="F101" i="1"/>
  <c r="F90" i="1"/>
  <c r="F78" i="1"/>
  <c r="F64" i="1"/>
  <c r="F42" i="1"/>
  <c r="F41" i="1" s="1"/>
  <c r="F27" i="1"/>
  <c r="F12" i="1"/>
  <c r="F2" i="1"/>
</calcChain>
</file>

<file path=xl/sharedStrings.xml><?xml version="1.0" encoding="utf-8"?>
<sst xmlns="http://schemas.openxmlformats.org/spreadsheetml/2006/main" count="356" uniqueCount="235">
  <si>
    <t>Funcionalidades /Modulos</t>
  </si>
  <si>
    <t>Antivirus</t>
  </si>
  <si>
    <t>IDS/IPS/Antiexploits</t>
  </si>
  <si>
    <t>Network threat/anomaly detection</t>
  </si>
  <si>
    <t>User Behavior Analytics (UBA)</t>
  </si>
  <si>
    <t>Se han detectado problemas o conflictos con otros modulo o productos?</t>
  </si>
  <si>
    <t>Soporte a plataformas</t>
  </si>
  <si>
    <t>Windows 7</t>
  </si>
  <si>
    <t>Windows 10</t>
  </si>
  <si>
    <t>Windows Server 2008</t>
  </si>
  <si>
    <t>Windows Server 2012</t>
  </si>
  <si>
    <t>Android*</t>
  </si>
  <si>
    <t>iOS*</t>
  </si>
  <si>
    <t>Se proveen herramientas para explorar el contenido actual e historico recolectado por el modulo?</t>
  </si>
  <si>
    <t>Donde se almacenan las evidencias o datos recolectados por el modulo?</t>
  </si>
  <si>
    <t>Existen mecanismos de autoproteccion del agente/modulo/datos?</t>
  </si>
  <si>
    <t>Se pueden obtener los datos recolectados por medio de API?</t>
  </si>
  <si>
    <t xml:space="preserve">FUNCIONALIDADES </t>
  </si>
  <si>
    <t>DETECCIÓN Y PREVENCION DE AMENAZAS</t>
  </si>
  <si>
    <t>Las potenciales amenazas son detectadas por aplicación de politicas preexistentes (trusted publishers, installers, Whitelisting or blacklisting, etc.)?</t>
  </si>
  <si>
    <t>Tecnologias o tecnicas para la deteccion</t>
  </si>
  <si>
    <t xml:space="preserve">Las amenazas son detenidas antes o durante la execución? </t>
  </si>
  <si>
    <t>RESPUESTA A AMENAZAS</t>
  </si>
  <si>
    <t>Permite ejecucion remota de comandos?</t>
  </si>
  <si>
    <t>Sesion interactiva?</t>
  </si>
  <si>
    <t>Es posible buscar indicadores de compromiso existente tales como conexiones IP, archivos de forma simultanea en todos los agentes ?</t>
  </si>
  <si>
    <t>INTEGRACIONES (Alertas)</t>
  </si>
  <si>
    <t>Email</t>
  </si>
  <si>
    <t>SIEM connectors</t>
  </si>
  <si>
    <t>Webhooks</t>
  </si>
  <si>
    <t>DevOps platforms (PagerDuty, VictorOps, etc.)</t>
  </si>
  <si>
    <t>Mobile applications</t>
  </si>
  <si>
    <t>Messaging systems (Slack, Microsoft teams, etc.)</t>
  </si>
  <si>
    <t>Issue tracking systems (JIRA, ServiceNow, etc.)</t>
  </si>
  <si>
    <t>NAC Forescout</t>
  </si>
  <si>
    <t>Mesa de Ayuda (Ticketing propio, integración directa o indirecta por SOAR)</t>
  </si>
  <si>
    <t>Infraestructura requerida</t>
  </si>
  <si>
    <t>Agente</t>
  </si>
  <si>
    <t>Instalacion o despliegue de politicas</t>
  </si>
  <si>
    <t>varios módulos o uno solo</t>
  </si>
  <si>
    <t>Administración</t>
  </si>
  <si>
    <t>Soporte</t>
  </si>
  <si>
    <t>Evaluación archivos sospechosos</t>
  </si>
  <si>
    <t>N/A</t>
  </si>
  <si>
    <t>Windows Server 2016</t>
  </si>
  <si>
    <t>Windows Server 2019</t>
  </si>
  <si>
    <t>Item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</si>
  <si>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</si>
  <si>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</si>
  <si>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</si>
  <si>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</si>
  <si>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</si>
  <si>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</si>
  <si>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</si>
  <si>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</si>
  <si>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</si>
  <si>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</si>
  <si>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</si>
  <si>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</si>
  <si>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</si>
  <si>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</si>
  <si>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4.1.15</t>
  </si>
  <si>
    <t>4.1.16</t>
  </si>
  <si>
    <t>4.1.17</t>
  </si>
  <si>
    <t>4.1.18</t>
  </si>
  <si>
    <t>4.1.19</t>
  </si>
  <si>
    <t>4.1.20</t>
  </si>
  <si>
    <t>4.1.21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</si>
  <si>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</si>
  <si>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</si>
  <si>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</si>
  <si>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</si>
  <si>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</si>
  <si>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</si>
  <si>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</si>
  <si>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</si>
  <si>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</si>
  <si>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</si>
  <si>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</si>
  <si>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</si>
  <si>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</si>
  <si>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</si>
  <si>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</si>
  <si>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</si>
  <si>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</si>
  <si>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</si>
  <si>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</si>
  <si>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</si>
  <si>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</si>
  <si>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4.3.10</t>
  </si>
  <si>
    <t>4.5.1</t>
  </si>
  <si>
    <t>4.5.2</t>
  </si>
  <si>
    <t>4.5.3</t>
  </si>
  <si>
    <t>4.5.4</t>
  </si>
  <si>
    <t>4.5.5</t>
  </si>
  <si>
    <t>4.5.6</t>
  </si>
  <si>
    <t>4.5.7</t>
  </si>
  <si>
    <t>4.5.8</t>
  </si>
  <si>
    <t>4.5.9</t>
  </si>
  <si>
    <t>4.5.10</t>
  </si>
  <si>
    <t>Soporte de Fabrica</t>
  </si>
  <si>
    <t>ANALISIS DE DETECCIÓN</t>
  </si>
  <si>
    <t>Windows Server 2003</t>
  </si>
  <si>
    <t>Windows 8</t>
  </si>
  <si>
    <t>Windows Embedded</t>
  </si>
  <si>
    <t xml:space="preserve">FIM </t>
  </si>
  <si>
    <t>Linux (Debian, Amazon, Red Hat / CentOS etc.)*</t>
  </si>
  <si>
    <t>Procesar Informacion</t>
  </si>
  <si>
    <t>Conexiones de Red</t>
  </si>
  <si>
    <t>Modificacion de Archivos</t>
  </si>
  <si>
    <t>Cambios de Registro</t>
  </si>
  <si>
    <t>Archivos Binarios</t>
  </si>
  <si>
    <t>Contenido de Memoria y estructuras</t>
  </si>
  <si>
    <t>Informacion de Usuario</t>
  </si>
  <si>
    <t>Que pasa si el EndPoint no esta en la red?</t>
  </si>
  <si>
    <t>Navegadores (Chrome, IE, Firefox,etc)*</t>
  </si>
  <si>
    <t>Apple OS X (MacOS)*</t>
  </si>
  <si>
    <t>Tipos de amenazas detectadas*</t>
  </si>
  <si>
    <t>Administración (Centralizada o en Nube)*</t>
  </si>
  <si>
    <t>Malware (crimeware, ransomware, trojans, exploit kits, etc.)*</t>
  </si>
  <si>
    <t>Uso indebido de Aplicaciones (PowerShell, WMI, MSHTA,HASH,etc)*</t>
  </si>
  <si>
    <t>Ataques basados en archivos (Microsoft Office, Adobe PDF, etc.)*</t>
  </si>
  <si>
    <t>Software no deseado (browser toolbars, PUPs, Extensiones,etc)*</t>
  </si>
  <si>
    <t>Amenazas Internas (malicious employee, compromised credentials, accidental release of data)</t>
  </si>
  <si>
    <t>Actividad sospechosa del usuario</t>
  </si>
  <si>
    <t>Comportamiento sospechoso de aplicaciones</t>
  </si>
  <si>
    <t xml:space="preserve">Las potenciales amenazas son detectadas en tiempo de ejecución (runtime inspection) (AV, static binary analysis, sandboxing, BTP (Behavior threat Protection), etc.)* </t>
  </si>
  <si>
    <t>Analisis de comportamiento</t>
  </si>
  <si>
    <t xml:space="preserve">Analisis de comportamiento de usuario </t>
  </si>
  <si>
    <t>Análisis de cola larga y detección de anomalías.</t>
  </si>
  <si>
    <t>Analisis binario Dinamico (“sandboxing”)</t>
  </si>
  <si>
    <t>Analisis binario Estatico</t>
  </si>
  <si>
    <t>Inteligencia de amanazas en la red (known domains, IP addresses)</t>
  </si>
  <si>
    <t>Inteligencia de amenazas Binaria (known bad MD5s/SHAs, file paths, binary signing data, YARA, etc.)</t>
  </si>
  <si>
    <t>Integracion con NAC para aislar el EndPoint?</t>
  </si>
  <si>
    <t>Borrado de Archivos y/o claves de registro</t>
  </si>
  <si>
    <t>Revertir al ultimo estado adecuado*</t>
  </si>
  <si>
    <t>Investigar la actividad del endpoint para entender la progresion del atacante y la causa raiz</t>
  </si>
  <si>
    <t>Que tan rapido puede responder a una amenaza utilizando la solucion?</t>
  </si>
  <si>
    <t>Pueden automatizar  las acciones de respuesta usando metodos (workflows, policies, or an API)?</t>
  </si>
  <si>
    <t>La herramienta EDR tiene que responder o puede integrar deteccion y acciones preexistentes en un flujo?</t>
  </si>
  <si>
    <t>Tiempos de despliegue sobre agente*</t>
  </si>
  <si>
    <t>Restricciones del agente y/o permisos sobre usuario.</t>
  </si>
  <si>
    <t>Aislar un punto final en la red (acciones)</t>
  </si>
  <si>
    <t>Bloqueos de funcionalidades (USB, DD, Files, etc)*</t>
  </si>
  <si>
    <t>Firewall (soporte para ipv6) y control WEB</t>
  </si>
  <si>
    <t>Procesos de depuracion y / o prohibición de archivos binarios específicos</t>
  </si>
  <si>
    <t>Listas negras y Blancas automaticas</t>
  </si>
  <si>
    <t>Puede reunir fácilmente indicadores de compromiso de cada amenaza detectada?</t>
  </si>
  <si>
    <t>Puede revisar una línea de tiempo que detalla la progresión de la amenaza y qué hizo exactamente en su punto final?</t>
  </si>
  <si>
    <t>Cada detección incluye punto final relacionado e información del usuario?</t>
  </si>
  <si>
    <t>Las amenazas se clasifican por gravedad para que entienda qué detecciones requieren atención inmediata?</t>
  </si>
  <si>
    <t>Puede ver fácilmente cuántos datos recopiló la solución EDR y la profundidad del análisis realizado?</t>
  </si>
  <si>
    <t>Puede obtener una lista de puntos finales que tienen la solución EDR, puntos finales internos que no tienen la solución EDR y puntos finales cubiertos que recientemente dejaron de comunicarse?</t>
  </si>
  <si>
    <t>Resume la actividad del usuario y del punto final para que pueda identificar valores atípicos?</t>
  </si>
  <si>
    <t>Le ayuda la solución a evaluar el riesgo para su organización por punto final, usuario, unidad organizativa, etc.?</t>
  </si>
  <si>
    <t>Puede crear informes personalizados? Si es así, ¿qué tan fácil es ese proceso?</t>
  </si>
  <si>
    <t>Proporciona una descripción general que explique claramente por qué se detectó la amenaza?</t>
  </si>
  <si>
    <t>facilidad de Instalacion o despliegue*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</si>
  <si>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</si>
  <si>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</si>
  <si>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</si>
  <si>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</si>
  <si>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</si>
  <si>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</si>
  <si>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</si>
  <si>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</si>
  <si>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</si>
  <si>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</si>
  <si>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</si>
  <si>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</si>
  <si>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</si>
  <si>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</si>
  <si>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</si>
  <si>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</si>
  <si>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</si>
  <si>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</si>
  <si>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</si>
  <si>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</si>
  <si>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</si>
  <si>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</si>
  <si>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</si>
  <si>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</si>
  <si>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</si>
  <si>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</si>
  <si>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</si>
  <si>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4.2.13</t>
  </si>
  <si>
    <t>4.3.11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</si>
  <si>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</si>
  <si>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</si>
  <si>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</si>
  <si>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</si>
  <si>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</si>
  <si>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</si>
  <si>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</si>
  <si>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</si>
  <si>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</si>
  <si>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6.1</t>
  </si>
  <si>
    <t>6.2</t>
  </si>
  <si>
    <t>6.3</t>
  </si>
  <si>
    <t>7.1</t>
  </si>
  <si>
    <t>7.2</t>
  </si>
  <si>
    <t>7.3</t>
  </si>
  <si>
    <t>7.5</t>
  </si>
  <si>
    <t>1.1</t>
  </si>
  <si>
    <t>1.2</t>
  </si>
  <si>
    <t>1.3</t>
  </si>
  <si>
    <t>1.4</t>
  </si>
  <si>
    <t>1.5</t>
  </si>
  <si>
    <t>1.6</t>
  </si>
  <si>
    <t>1.7</t>
  </si>
  <si>
    <t>1.8</t>
  </si>
  <si>
    <t xml:space="preserve">Otro. Cual? </t>
  </si>
  <si>
    <t>1.9</t>
  </si>
  <si>
    <t>licenciamiento por usuario y ventajas*</t>
  </si>
  <si>
    <t>DLP - Control de equipos Externos</t>
  </si>
  <si>
    <t>Ejecuta procesos de bloqueo en la ejecucion legitima de una aplicación?</t>
  </si>
  <si>
    <t>La proteccion o prevencion continua ejecutandose de la misma manera cuando el EP esta fuera de la red o desconectado?</t>
  </si>
  <si>
    <t>Ejecucion puntual de comando y salida por despliegue</t>
  </si>
  <si>
    <t>Envio de log a Syslog</t>
  </si>
  <si>
    <t>Definir el Consumo o performance que tiene el agente sobre el dispositivo</t>
  </si>
  <si>
    <t>El agente nuevo realiza desinstalación de agente actual o genera  conflictos con otros agentes</t>
  </si>
  <si>
    <t>Licenciamiento (usuario, Procesador o dispositivo)</t>
  </si>
  <si>
    <t xml:space="preserve">Nube, on premise, cuantos servidores? (Iaas,Saas) </t>
  </si>
  <si>
    <t>Escaneo (por demanda o automaticos)</t>
  </si>
  <si>
    <t>Nuevas vacunas /firmas/Machine learnig</t>
  </si>
  <si>
    <t>Obligatorio</t>
  </si>
  <si>
    <t>Opcional</t>
  </si>
  <si>
    <t>PRODUCTO</t>
  </si>
  <si>
    <t>Visibilidad de la Herramienta en</t>
  </si>
  <si>
    <t>CONDICION</t>
  </si>
  <si>
    <t>CUMPLIMIENTO</t>
  </si>
  <si>
    <t>OBSERVACION</t>
  </si>
  <si>
    <t>SI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</si>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</sst>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0"/>
      <name val="Calibri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 indent="1"/>
    </xf>
    <xf numFmtId="0" fontId="0" fillId="6" borderId="0" xfId="0" applyFill="1"/>
    <xf numFmtId="0" fontId="0" fillId="0" borderId="0" xfId="0" applyFill="1"/>
    <xf numFmtId="0" fontId="3" fillId="7" borderId="0" xfId="0" applyFont="1" applyFill="1"/>
    <xf numFmtId="0" fontId="0" fillId="7" borderId="0" xfId="0" applyFill="1"/>
    <xf numFmtId="0" fontId="3" fillId="7" borderId="0" xfId="0" applyFont="1" applyFill="1" applyAlignment="1">
      <alignment horizontal="left" inden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5" borderId="1" xfId="1" applyFont="1" applyFill="1" applyBorder="1" applyAlignment="1" applyProtection="1">
      <alignment horizontal="center" wrapText="1"/>
    </xf>
    <xf numFmtId="0" fontId="4" fillId="5" borderId="1" xfId="0" applyFont="1" applyFill="1" applyBorder="1" applyAlignment="1" applyProtection="1">
      <alignment horizontal="center"/>
    </xf>
    <xf numFmtId="0" fontId="3" fillId="7" borderId="1" xfId="0" applyFont="1" applyFill="1" applyBorder="1" applyAlignment="1" applyProtection="1">
      <alignment horizontal="center" vertical="center"/>
    </xf>
    <xf numFmtId="0" fontId="3" fillId="7" borderId="1" xfId="3" applyFont="1" applyFill="1" applyBorder="1" applyAlignment="1" applyProtection="1">
      <alignment wrapText="1"/>
    </xf>
    <xf numFmtId="0" fontId="0" fillId="7" borderId="1" xfId="0" applyFont="1" applyFill="1" applyBorder="1" applyProtection="1"/>
    <xf numFmtId="0" fontId="3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wrapText="1" indent="1"/>
    </xf>
    <xf numFmtId="0" fontId="0" fillId="0" borderId="1" xfId="0" applyFont="1" applyFill="1" applyBorder="1" applyProtection="1"/>
    <xf numFmtId="0" fontId="0" fillId="0" borderId="1" xfId="0" applyFill="1" applyBorder="1" applyAlignment="1" applyProtection="1">
      <alignment horizontal="left" wrapText="1" indent="1"/>
    </xf>
    <xf numFmtId="0" fontId="3" fillId="7" borderId="1" xfId="3" applyFont="1" applyFill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wrapText="1" indent="1"/>
    </xf>
    <xf numFmtId="0" fontId="3" fillId="7" borderId="1" xfId="2" applyFont="1" applyFill="1" applyBorder="1" applyAlignment="1" applyProtection="1">
      <alignment horizontal="left" wrapText="1" indent="1"/>
    </xf>
    <xf numFmtId="0" fontId="0" fillId="0" borderId="1" xfId="0" applyBorder="1" applyAlignment="1" applyProtection="1">
      <alignment horizontal="left" wrapText="1" indent="2"/>
    </xf>
    <xf numFmtId="0" fontId="3" fillId="7" borderId="1" xfId="3" applyFont="1" applyFill="1" applyBorder="1" applyAlignment="1" applyProtection="1">
      <alignment horizontal="left" wrapText="1" indent="1"/>
    </xf>
    <xf numFmtId="0" fontId="0" fillId="0" borderId="1" xfId="0" applyBorder="1" applyAlignment="1" applyProtection="1">
      <alignment horizontal="left" wrapText="1"/>
    </xf>
    <xf numFmtId="0" fontId="0" fillId="0" borderId="1" xfId="0" applyBorder="1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0" fillId="0" borderId="0" xfId="0" applyFont="1" applyProtection="1"/>
    <xf numFmtId="0" fontId="3" fillId="0" borderId="0" xfId="0" applyFont="1" applyAlignment="1" applyProtection="1">
      <alignment wrapText="1"/>
    </xf>
    <xf numFmtId="0" fontId="4" fillId="5" borderId="1" xfId="0" applyFont="1" applyFill="1" applyBorder="1" applyAlignment="1" applyProtection="1">
      <alignment horizontal="center"/>
      <protection locked="0"/>
    </xf>
    <xf numFmtId="0" fontId="0" fillId="7" borderId="1" xfId="0" applyFont="1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7" borderId="1" xfId="0" applyFont="1" applyFill="1" applyBorder="1" applyProtection="1"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0" fillId="0" borderId="1" xfId="0" applyBorder="1" applyProtection="1">
      <protection locked="0"/>
    </xf>
    <xf numFmtId="0" fontId="3" fillId="7" borderId="1" xfId="0" applyFont="1" applyFill="1" applyBorder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0" fillId="0" borderId="0" xfId="0" applyFont="1" applyProtection="1">
      <protection locked="0"/>
    </xf>
    <xf numFmtId="0" fontId="0" fillId="0" borderId="0" xfId="0" applyProtection="1">
      <protection locked="0"/>
    </xf>
  </cellXfs>
  <cellStyles count="4">
    <cellStyle name="20% - Énfasis5" xfId="2" builtinId="46"/>
    <cellStyle name="40% - Énfasis5" xfId="3" builtinId="47"/>
    <cellStyle name="Énfasis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122"/>
  <sheetViews>
    <sheetView tabSelected="1" zoomScaleNormal="100" workbookViewId="0">
      <pane xSplit="1" ySplit="2" topLeftCell="B3" activePane="bottomRight" state="frozen"/>
      <selection pane="topRight"/>
      <selection pane="bottomLeft"/>
      <selection pane="bottomRight" activeCell="D5" sqref="D5"/>
    </sheetView>
  </sheetViews>
  <sheetFormatPr baseColWidth="10" defaultColWidth="11.42578125" defaultRowHeight="15" outlineLevelRow="2" x14ac:dyDescent="0.25"/>
  <cols>
    <col min="1" max="1" width="11.42578125" style="25"/>
    <col min="2" max="2" width="63" style="26" customWidth="1"/>
    <col min="3" max="3" width="14.7109375" style="27" bestFit="1" customWidth="1"/>
    <col min="4" max="4" width="16.5703125" style="39" bestFit="1" customWidth="1"/>
    <col min="5" max="5" width="56.5703125" style="40" customWidth="1"/>
    <col min="6" max="6" width="0" hidden="1" customWidth="1"/>
  </cols>
  <sheetData>
    <row r="1" spans="1:6" ht="15.75" x14ac:dyDescent="0.25">
      <c r="A1" s="7" t="s">
        <v>46</v>
      </c>
      <c r="B1" s="8" t="s">
        <v>228</v>
      </c>
      <c r="C1" s="9" t="s">
        <v>230</v>
      </c>
      <c r="D1" s="29" t="s">
        <v>231</v>
      </c>
      <c r="E1" s="29" t="s">
        <v>232</v>
      </c>
    </row>
    <row r="2" spans="1:6" s="5" customFormat="1" x14ac:dyDescent="0.25">
      <c r="A2" s="10">
        <v>1</v>
      </c>
      <c r="B2" s="11" t="s">
        <v>0</v>
      </c>
      <c r="C2" s="12"/>
      <c r="D2" s="30"/>
      <c r="E2" s="31"/>
      <c r="F2" s="5" t="e">
        <f>AVERAGE(F3:F10)</f>
        <v>#DIV/0!</v>
      </c>
    </row>
    <row r="3" spans="1:6" s="3" customFormat="1" outlineLevel="1" x14ac:dyDescent="0.25">
      <c r="A3" s="13" t="s">
        <v>204</v>
      </c>
      <c r="B3" s="14" t="s">
        <v>1</v>
      </c>
      <c r="C3" s="15" t="s">
        <v>226</v>
      </c>
      <c r="D3" s="32"/>
      <c r="E3" s="33"/>
    </row>
    <row r="4" spans="1:6" s="3" customFormat="1" outlineLevel="1" x14ac:dyDescent="0.25">
      <c r="A4" s="13" t="s">
        <v>205</v>
      </c>
      <c r="B4" s="14" t="s">
        <v>215</v>
      </c>
      <c r="C4" s="15" t="s">
        <v>226</v>
      </c>
      <c r="D4" s="32"/>
      <c r="E4" s="33"/>
    </row>
    <row r="5" spans="1:6" s="3" customFormat="1" outlineLevel="1" x14ac:dyDescent="0.25">
      <c r="A5" s="13" t="s">
        <v>206</v>
      </c>
      <c r="B5" s="14" t="s">
        <v>105</v>
      </c>
      <c r="C5" s="15" t="s">
        <v>227</v>
      </c>
      <c r="D5" s="32"/>
      <c r="E5" s="33"/>
    </row>
    <row r="6" spans="1:6" s="3" customFormat="1" outlineLevel="1" x14ac:dyDescent="0.25">
      <c r="A6" s="13" t="s">
        <v>207</v>
      </c>
      <c r="B6" s="14" t="s">
        <v>2</v>
      </c>
      <c r="C6" s="15" t="s">
        <v>227</v>
      </c>
      <c r="D6" s="32"/>
      <c r="E6" s="33"/>
    </row>
    <row r="7" spans="1:6" s="3" customFormat="1" outlineLevel="1" x14ac:dyDescent="0.25">
      <c r="A7" s="13" t="s">
        <v>208</v>
      </c>
      <c r="B7" s="14" t="s">
        <v>145</v>
      </c>
      <c r="C7" s="15" t="s">
        <v>227</v>
      </c>
      <c r="D7" s="32"/>
      <c r="E7" s="33"/>
    </row>
    <row r="8" spans="1:6" s="3" customFormat="1" outlineLevel="1" x14ac:dyDescent="0.25">
      <c r="A8" s="13" t="s">
        <v>209</v>
      </c>
      <c r="B8" s="14" t="s">
        <v>3</v>
      </c>
      <c r="C8" s="15" t="s">
        <v>227</v>
      </c>
      <c r="D8" s="32"/>
      <c r="E8" s="33"/>
    </row>
    <row r="9" spans="1:6" s="3" customFormat="1" outlineLevel="1" x14ac:dyDescent="0.25">
      <c r="A9" s="13" t="s">
        <v>210</v>
      </c>
      <c r="B9" s="14" t="s">
        <v>4</v>
      </c>
      <c r="C9" s="15" t="s">
        <v>227</v>
      </c>
      <c r="D9" s="32"/>
      <c r="E9" s="33"/>
    </row>
    <row r="10" spans="1:6" s="3" customFormat="1" ht="30" outlineLevel="1" x14ac:dyDescent="0.25">
      <c r="A10" s="13" t="s">
        <v>211</v>
      </c>
      <c r="B10" s="14" t="s">
        <v>5</v>
      </c>
      <c r="C10" s="15" t="s">
        <v>227</v>
      </c>
      <c r="D10" s="32"/>
      <c r="E10" s="33"/>
    </row>
    <row r="11" spans="1:6" s="3" customFormat="1" outlineLevel="1" x14ac:dyDescent="0.25">
      <c r="A11" s="13" t="s">
        <v>213</v>
      </c>
      <c r="B11" s="14" t="s">
        <v>212</v>
      </c>
      <c r="C11" s="15"/>
      <c r="D11" s="32"/>
      <c r="E11" s="33"/>
    </row>
    <row r="12" spans="1:6" s="4" customFormat="1" x14ac:dyDescent="0.25">
      <c r="A12" s="10">
        <v>2</v>
      </c>
      <c r="B12" s="11" t="s">
        <v>6</v>
      </c>
      <c r="C12" s="12"/>
      <c r="D12" s="30"/>
      <c r="E12" s="34"/>
      <c r="F12" s="2" t="e">
        <f>AVERAGE(F13:F25)</f>
        <v>#DIV/0!</v>
      </c>
    </row>
    <row r="13" spans="1:6" s="3" customFormat="1" outlineLevel="1" x14ac:dyDescent="0.25">
      <c r="A13" s="13" t="s">
        <v>159</v>
      </c>
      <c r="B13" s="16" t="s">
        <v>7</v>
      </c>
      <c r="C13" s="15" t="s">
        <v>227</v>
      </c>
      <c r="D13" s="32"/>
      <c r="E13" s="33"/>
    </row>
    <row r="14" spans="1:6" s="3" customFormat="1" outlineLevel="1" x14ac:dyDescent="0.25">
      <c r="A14" s="13" t="s">
        <v>160</v>
      </c>
      <c r="B14" s="16" t="s">
        <v>103</v>
      </c>
      <c r="C14" s="15" t="s">
        <v>227</v>
      </c>
      <c r="D14" s="32"/>
      <c r="E14" s="33"/>
    </row>
    <row r="15" spans="1:6" s="3" customFormat="1" outlineLevel="1" x14ac:dyDescent="0.25">
      <c r="A15" s="13" t="s">
        <v>161</v>
      </c>
      <c r="B15" s="16" t="s">
        <v>8</v>
      </c>
      <c r="C15" s="15" t="s">
        <v>226</v>
      </c>
      <c r="D15" s="32"/>
      <c r="E15" s="33"/>
    </row>
    <row r="16" spans="1:6" s="3" customFormat="1" outlineLevel="1" x14ac:dyDescent="0.25">
      <c r="A16" s="13" t="s">
        <v>162</v>
      </c>
      <c r="B16" s="16" t="s">
        <v>104</v>
      </c>
      <c r="C16" s="15" t="s">
        <v>227</v>
      </c>
      <c r="D16" s="32"/>
      <c r="E16" s="33"/>
    </row>
    <row r="17" spans="1:6" s="3" customFormat="1" outlineLevel="1" x14ac:dyDescent="0.25">
      <c r="A17" s="13" t="s">
        <v>163</v>
      </c>
      <c r="B17" s="16" t="s">
        <v>102</v>
      </c>
      <c r="C17" s="15" t="s">
        <v>227</v>
      </c>
      <c r="D17" s="32"/>
      <c r="E17" s="33"/>
    </row>
    <row r="18" spans="1:6" s="3" customFormat="1" outlineLevel="1" x14ac:dyDescent="0.25">
      <c r="A18" s="13" t="s">
        <v>164</v>
      </c>
      <c r="B18" s="16" t="s">
        <v>9</v>
      </c>
      <c r="C18" s="15" t="s">
        <v>226</v>
      </c>
      <c r="D18" s="32"/>
      <c r="E18" s="33"/>
    </row>
    <row r="19" spans="1:6" s="3" customFormat="1" outlineLevel="1" x14ac:dyDescent="0.25">
      <c r="A19" s="13" t="s">
        <v>165</v>
      </c>
      <c r="B19" s="16" t="s">
        <v>10</v>
      </c>
      <c r="C19" s="15" t="s">
        <v>226</v>
      </c>
      <c r="D19" s="32"/>
      <c r="E19" s="33"/>
    </row>
    <row r="20" spans="1:6" s="3" customFormat="1" outlineLevel="1" x14ac:dyDescent="0.25">
      <c r="A20" s="13" t="s">
        <v>166</v>
      </c>
      <c r="B20" s="16" t="s">
        <v>44</v>
      </c>
      <c r="C20" s="15" t="s">
        <v>226</v>
      </c>
      <c r="D20" s="32"/>
      <c r="E20" s="33"/>
    </row>
    <row r="21" spans="1:6" s="3" customFormat="1" outlineLevel="1" x14ac:dyDescent="0.25">
      <c r="A21" s="13" t="s">
        <v>167</v>
      </c>
      <c r="B21" s="16" t="s">
        <v>45</v>
      </c>
      <c r="C21" s="15" t="s">
        <v>226</v>
      </c>
      <c r="D21" s="32"/>
      <c r="E21" s="33"/>
    </row>
    <row r="22" spans="1:6" s="3" customFormat="1" outlineLevel="1" x14ac:dyDescent="0.25">
      <c r="A22" s="13" t="s">
        <v>168</v>
      </c>
      <c r="B22" s="16" t="s">
        <v>116</v>
      </c>
      <c r="C22" s="15" t="s">
        <v>227</v>
      </c>
      <c r="D22" s="32"/>
      <c r="E22" s="33"/>
    </row>
    <row r="23" spans="1:6" s="3" customFormat="1" outlineLevel="1" x14ac:dyDescent="0.25">
      <c r="A23" s="13" t="s">
        <v>169</v>
      </c>
      <c r="B23" s="16" t="s">
        <v>106</v>
      </c>
      <c r="C23" s="15" t="s">
        <v>226</v>
      </c>
      <c r="D23" s="32"/>
      <c r="E23" s="33"/>
    </row>
    <row r="24" spans="1:6" s="3" customFormat="1" outlineLevel="1" x14ac:dyDescent="0.25">
      <c r="A24" s="13" t="s">
        <v>170</v>
      </c>
      <c r="B24" s="16" t="s">
        <v>11</v>
      </c>
      <c r="C24" s="15" t="s">
        <v>227</v>
      </c>
      <c r="D24" s="32"/>
      <c r="E24" s="33"/>
    </row>
    <row r="25" spans="1:6" s="3" customFormat="1" outlineLevel="1" x14ac:dyDescent="0.25">
      <c r="A25" s="13" t="s">
        <v>171</v>
      </c>
      <c r="B25" s="16" t="s">
        <v>12</v>
      </c>
      <c r="C25" s="15" t="s">
        <v>227</v>
      </c>
      <c r="D25" s="32"/>
      <c r="E25" s="33"/>
    </row>
    <row r="26" spans="1:6" s="3" customFormat="1" outlineLevel="1" x14ac:dyDescent="0.25">
      <c r="A26" s="13" t="s">
        <v>172</v>
      </c>
      <c r="B26" s="16" t="s">
        <v>115</v>
      </c>
      <c r="C26" s="15" t="s">
        <v>43</v>
      </c>
      <c r="D26" s="32" t="s">
        <v>43</v>
      </c>
      <c r="E26" s="33"/>
    </row>
    <row r="27" spans="1:6" s="4" customFormat="1" x14ac:dyDescent="0.25">
      <c r="A27" s="10">
        <v>3</v>
      </c>
      <c r="B27" s="17" t="s">
        <v>229</v>
      </c>
      <c r="C27" s="12"/>
      <c r="D27" s="30"/>
      <c r="E27" s="34"/>
      <c r="F27" s="2" t="e">
        <f>AVERAGE(F28:F39)</f>
        <v>#DIV/0!</v>
      </c>
    </row>
    <row r="28" spans="1:6" outlineLevel="1" x14ac:dyDescent="0.25">
      <c r="A28" s="18" t="s">
        <v>173</v>
      </c>
      <c r="B28" s="19" t="s">
        <v>107</v>
      </c>
      <c r="C28" s="15" t="s">
        <v>226</v>
      </c>
      <c r="D28" s="32"/>
      <c r="E28" s="35"/>
    </row>
    <row r="29" spans="1:6" outlineLevel="1" x14ac:dyDescent="0.25">
      <c r="A29" s="18" t="s">
        <v>174</v>
      </c>
      <c r="B29" s="19" t="s">
        <v>108</v>
      </c>
      <c r="C29" s="15" t="s">
        <v>226</v>
      </c>
      <c r="D29" s="32"/>
      <c r="E29" s="35"/>
    </row>
    <row r="30" spans="1:6" outlineLevel="1" x14ac:dyDescent="0.25">
      <c r="A30" s="18" t="s">
        <v>175</v>
      </c>
      <c r="B30" s="19" t="s">
        <v>109</v>
      </c>
      <c r="C30" s="15" t="s">
        <v>226</v>
      </c>
      <c r="D30" s="32"/>
      <c r="E30" s="35"/>
    </row>
    <row r="31" spans="1:6" outlineLevel="1" x14ac:dyDescent="0.25">
      <c r="A31" s="18" t="s">
        <v>176</v>
      </c>
      <c r="B31" s="19" t="s">
        <v>110</v>
      </c>
      <c r="C31" s="15" t="s">
        <v>226</v>
      </c>
      <c r="D31" s="32"/>
      <c r="E31" s="35"/>
    </row>
    <row r="32" spans="1:6" outlineLevel="1" x14ac:dyDescent="0.25">
      <c r="A32" s="18" t="s">
        <v>177</v>
      </c>
      <c r="B32" s="19" t="s">
        <v>111</v>
      </c>
      <c r="C32" s="15" t="s">
        <v>227</v>
      </c>
      <c r="D32" s="32"/>
      <c r="E32" s="35"/>
    </row>
    <row r="33" spans="1:6" outlineLevel="1" x14ac:dyDescent="0.25">
      <c r="A33" s="18" t="s">
        <v>178</v>
      </c>
      <c r="B33" s="19" t="s">
        <v>112</v>
      </c>
      <c r="C33" s="15" t="s">
        <v>226</v>
      </c>
      <c r="D33" s="32"/>
      <c r="E33" s="36"/>
    </row>
    <row r="34" spans="1:6" outlineLevel="1" x14ac:dyDescent="0.25">
      <c r="A34" s="18" t="s">
        <v>179</v>
      </c>
      <c r="B34" s="19" t="s">
        <v>113</v>
      </c>
      <c r="C34" s="15" t="s">
        <v>226</v>
      </c>
      <c r="D34" s="32"/>
      <c r="E34" s="36"/>
    </row>
    <row r="35" spans="1:6" outlineLevel="1" x14ac:dyDescent="0.25">
      <c r="A35" s="18" t="s">
        <v>180</v>
      </c>
      <c r="B35" s="19" t="s">
        <v>114</v>
      </c>
      <c r="C35" s="15" t="s">
        <v>43</v>
      </c>
      <c r="D35" s="32" t="s">
        <v>43</v>
      </c>
      <c r="E35" s="36"/>
    </row>
    <row r="36" spans="1:6" ht="30" outlineLevel="1" x14ac:dyDescent="0.25">
      <c r="A36" s="18" t="s">
        <v>181</v>
      </c>
      <c r="B36" s="19" t="s">
        <v>13</v>
      </c>
      <c r="C36" s="15" t="s">
        <v>43</v>
      </c>
      <c r="D36" s="32" t="s">
        <v>43</v>
      </c>
      <c r="E36" s="36"/>
    </row>
    <row r="37" spans="1:6" ht="30" outlineLevel="1" x14ac:dyDescent="0.25">
      <c r="A37" s="18" t="s">
        <v>182</v>
      </c>
      <c r="B37" s="19" t="s">
        <v>14</v>
      </c>
      <c r="C37" s="15" t="s">
        <v>43</v>
      </c>
      <c r="D37" s="32" t="s">
        <v>43</v>
      </c>
      <c r="E37" s="36"/>
    </row>
    <row r="38" spans="1:6" outlineLevel="1" x14ac:dyDescent="0.25">
      <c r="A38" s="18" t="s">
        <v>183</v>
      </c>
      <c r="B38" s="19" t="s">
        <v>15</v>
      </c>
      <c r="C38" s="15" t="s">
        <v>43</v>
      </c>
      <c r="D38" s="32" t="s">
        <v>43</v>
      </c>
      <c r="E38" s="36"/>
    </row>
    <row r="39" spans="1:6" outlineLevel="1" x14ac:dyDescent="0.25">
      <c r="A39" s="18" t="s">
        <v>184</v>
      </c>
      <c r="B39" s="19" t="s">
        <v>16</v>
      </c>
      <c r="C39" s="15" t="s">
        <v>43</v>
      </c>
      <c r="D39" s="32" t="s">
        <v>43</v>
      </c>
      <c r="E39" s="36"/>
    </row>
    <row r="40" spans="1:6" outlineLevel="1" x14ac:dyDescent="0.25">
      <c r="A40" s="18" t="s">
        <v>185</v>
      </c>
      <c r="B40" s="19" t="s">
        <v>118</v>
      </c>
      <c r="C40" s="15" t="s">
        <v>227</v>
      </c>
      <c r="D40" s="32"/>
      <c r="E40" s="36"/>
    </row>
    <row r="41" spans="1:6" s="4" customFormat="1" x14ac:dyDescent="0.25">
      <c r="A41" s="10">
        <v>4</v>
      </c>
      <c r="B41" s="17" t="s">
        <v>17</v>
      </c>
      <c r="C41" s="12"/>
      <c r="D41" s="30"/>
      <c r="E41" s="34"/>
      <c r="F41" s="4" t="e">
        <f>AVERAGE(F42,F64,F78,#REF!,F90,F90)</f>
        <v>#REF!</v>
      </c>
    </row>
    <row r="42" spans="1:6" s="5" customFormat="1" outlineLevel="1" x14ac:dyDescent="0.25">
      <c r="A42" s="10">
        <v>4.0999999999999996</v>
      </c>
      <c r="B42" s="20" t="s">
        <v>18</v>
      </c>
      <c r="C42" s="12"/>
      <c r="D42" s="30"/>
      <c r="E42" s="31"/>
      <c r="F42" s="5" t="e">
        <f>AVERAGE(F43:F63)</f>
        <v>#DIV/0!</v>
      </c>
    </row>
    <row r="43" spans="1:6" outlineLevel="2" x14ac:dyDescent="0.25">
      <c r="A43" s="18" t="s">
        <v>47</v>
      </c>
      <c r="B43" s="21" t="s">
        <v>117</v>
      </c>
      <c r="C43" s="15" t="s">
        <v>226</v>
      </c>
      <c r="D43" s="32"/>
      <c r="E43" s="36"/>
    </row>
    <row r="44" spans="1:6" outlineLevel="2" x14ac:dyDescent="0.25">
      <c r="A44" s="18" t="s">
        <v>48</v>
      </c>
      <c r="B44" s="21" t="s">
        <v>119</v>
      </c>
      <c r="C44" s="15" t="s">
        <v>226</v>
      </c>
      <c r="D44" s="32"/>
      <c r="E44" s="36"/>
    </row>
    <row r="45" spans="1:6" ht="30" outlineLevel="2" x14ac:dyDescent="0.25">
      <c r="A45" s="18" t="s">
        <v>49</v>
      </c>
      <c r="B45" s="21" t="s">
        <v>120</v>
      </c>
      <c r="C45" s="15" t="s">
        <v>226</v>
      </c>
      <c r="D45" s="32"/>
      <c r="E45" s="36"/>
    </row>
    <row r="46" spans="1:6" outlineLevel="2" x14ac:dyDescent="0.25">
      <c r="A46" s="18" t="s">
        <v>50</v>
      </c>
      <c r="B46" s="21" t="s">
        <v>121</v>
      </c>
      <c r="C46" s="15" t="s">
        <v>226</v>
      </c>
      <c r="D46" s="32"/>
      <c r="E46" s="36"/>
    </row>
    <row r="47" spans="1:6" outlineLevel="2" x14ac:dyDescent="0.25">
      <c r="A47" s="18" t="s">
        <v>51</v>
      </c>
      <c r="B47" s="21" t="s">
        <v>122</v>
      </c>
      <c r="C47" s="15" t="s">
        <v>226</v>
      </c>
      <c r="D47" s="32"/>
      <c r="E47" s="36"/>
    </row>
    <row r="48" spans="1:6" ht="30" outlineLevel="2" x14ac:dyDescent="0.25">
      <c r="A48" s="18" t="s">
        <v>52</v>
      </c>
      <c r="B48" s="21" t="s">
        <v>123</v>
      </c>
      <c r="C48" s="15" t="s">
        <v>226</v>
      </c>
      <c r="D48" s="32"/>
      <c r="E48" s="36"/>
    </row>
    <row r="49" spans="1:6" outlineLevel="2" x14ac:dyDescent="0.25">
      <c r="A49" s="18" t="s">
        <v>53</v>
      </c>
      <c r="B49" s="21" t="s">
        <v>124</v>
      </c>
      <c r="C49" s="15" t="s">
        <v>226</v>
      </c>
      <c r="D49" s="32"/>
      <c r="E49" s="36"/>
    </row>
    <row r="50" spans="1:6" outlineLevel="2" x14ac:dyDescent="0.25">
      <c r="A50" s="18" t="s">
        <v>54</v>
      </c>
      <c r="B50" s="21" t="s">
        <v>125</v>
      </c>
      <c r="C50" s="15" t="s">
        <v>226</v>
      </c>
      <c r="D50" s="32"/>
      <c r="E50" s="36"/>
    </row>
    <row r="51" spans="1:6" ht="45" outlineLevel="2" x14ac:dyDescent="0.25">
      <c r="A51" s="18" t="s">
        <v>55</v>
      </c>
      <c r="B51" s="21" t="s">
        <v>126</v>
      </c>
      <c r="C51" s="15" t="s">
        <v>227</v>
      </c>
      <c r="D51" s="32"/>
      <c r="E51" s="36"/>
    </row>
    <row r="52" spans="1:6" ht="45" outlineLevel="2" x14ac:dyDescent="0.25">
      <c r="A52" s="18" t="s">
        <v>56</v>
      </c>
      <c r="B52" s="21" t="s">
        <v>19</v>
      </c>
      <c r="C52" s="15" t="s">
        <v>227</v>
      </c>
      <c r="D52" s="32"/>
      <c r="E52" s="36"/>
    </row>
    <row r="53" spans="1:6" outlineLevel="2" x14ac:dyDescent="0.25">
      <c r="A53" s="18" t="s">
        <v>57</v>
      </c>
      <c r="B53" s="21" t="s">
        <v>20</v>
      </c>
      <c r="C53" s="15" t="s">
        <v>226</v>
      </c>
      <c r="D53" s="32"/>
      <c r="E53" s="36"/>
    </row>
    <row r="54" spans="1:6" outlineLevel="2" x14ac:dyDescent="0.25">
      <c r="A54" s="18" t="s">
        <v>58</v>
      </c>
      <c r="B54" s="21" t="s">
        <v>127</v>
      </c>
      <c r="C54" s="15" t="s">
        <v>226</v>
      </c>
      <c r="D54" s="32"/>
      <c r="E54" s="36"/>
    </row>
    <row r="55" spans="1:6" outlineLevel="2" x14ac:dyDescent="0.25">
      <c r="A55" s="18" t="s">
        <v>59</v>
      </c>
      <c r="B55" s="21" t="s">
        <v>128</v>
      </c>
      <c r="C55" s="15" t="s">
        <v>226</v>
      </c>
      <c r="D55" s="32"/>
      <c r="E55" s="36"/>
    </row>
    <row r="56" spans="1:6" outlineLevel="2" x14ac:dyDescent="0.25">
      <c r="A56" s="18" t="s">
        <v>60</v>
      </c>
      <c r="B56" s="21" t="s">
        <v>129</v>
      </c>
      <c r="C56" s="15" t="s">
        <v>226</v>
      </c>
      <c r="D56" s="32"/>
      <c r="E56" s="36"/>
    </row>
    <row r="57" spans="1:6" outlineLevel="2" x14ac:dyDescent="0.25">
      <c r="A57" s="18" t="s">
        <v>61</v>
      </c>
      <c r="B57" s="21" t="s">
        <v>130</v>
      </c>
      <c r="C57" s="15" t="s">
        <v>227</v>
      </c>
      <c r="D57" s="32"/>
      <c r="E57" s="36"/>
    </row>
    <row r="58" spans="1:6" outlineLevel="2" x14ac:dyDescent="0.25">
      <c r="A58" s="18" t="s">
        <v>62</v>
      </c>
      <c r="B58" s="21" t="s">
        <v>131</v>
      </c>
      <c r="C58" s="15" t="s">
        <v>227</v>
      </c>
      <c r="D58" s="32"/>
      <c r="E58" s="36"/>
    </row>
    <row r="59" spans="1:6" outlineLevel="2" x14ac:dyDescent="0.25">
      <c r="A59" s="18" t="s">
        <v>63</v>
      </c>
      <c r="B59" s="21" t="s">
        <v>132</v>
      </c>
      <c r="C59" s="15" t="s">
        <v>226</v>
      </c>
      <c r="D59" s="32"/>
      <c r="E59" s="36"/>
    </row>
    <row r="60" spans="1:6" ht="30" outlineLevel="2" x14ac:dyDescent="0.25">
      <c r="A60" s="18" t="s">
        <v>64</v>
      </c>
      <c r="B60" s="21" t="s">
        <v>133</v>
      </c>
      <c r="C60" s="15" t="s">
        <v>226</v>
      </c>
      <c r="D60" s="32"/>
      <c r="E60" s="36"/>
    </row>
    <row r="61" spans="1:6" outlineLevel="2" x14ac:dyDescent="0.25">
      <c r="A61" s="18" t="s">
        <v>65</v>
      </c>
      <c r="B61" s="21" t="s">
        <v>21</v>
      </c>
      <c r="C61" s="15" t="s">
        <v>43</v>
      </c>
      <c r="D61" s="32" t="s">
        <v>43</v>
      </c>
      <c r="E61" s="36"/>
    </row>
    <row r="62" spans="1:6" ht="30" outlineLevel="2" x14ac:dyDescent="0.25">
      <c r="A62" s="18" t="s">
        <v>66</v>
      </c>
      <c r="B62" s="21" t="s">
        <v>216</v>
      </c>
      <c r="C62" s="15" t="s">
        <v>43</v>
      </c>
      <c r="D62" s="32" t="s">
        <v>43</v>
      </c>
      <c r="E62" s="36"/>
    </row>
    <row r="63" spans="1:6" ht="30" outlineLevel="2" x14ac:dyDescent="0.25">
      <c r="A63" s="18" t="s">
        <v>67</v>
      </c>
      <c r="B63" s="21" t="s">
        <v>217</v>
      </c>
      <c r="C63" s="15" t="s">
        <v>226</v>
      </c>
      <c r="D63" s="32"/>
      <c r="E63" s="36"/>
    </row>
    <row r="64" spans="1:6" s="6" customFormat="1" outlineLevel="1" x14ac:dyDescent="0.25">
      <c r="A64" s="10">
        <v>4.2</v>
      </c>
      <c r="B64" s="20" t="s">
        <v>22</v>
      </c>
      <c r="C64" s="12"/>
      <c r="D64" s="30"/>
      <c r="E64" s="37"/>
      <c r="F64" s="5" t="e">
        <f>AVERAGE(F65:F77)</f>
        <v>#DIV/0!</v>
      </c>
    </row>
    <row r="65" spans="1:6" outlineLevel="2" x14ac:dyDescent="0.25">
      <c r="A65" s="18" t="s">
        <v>68</v>
      </c>
      <c r="B65" s="21" t="s">
        <v>143</v>
      </c>
      <c r="C65" s="15" t="s">
        <v>226</v>
      </c>
      <c r="D65" s="32"/>
      <c r="E65" s="36"/>
    </row>
    <row r="66" spans="1:6" outlineLevel="2" x14ac:dyDescent="0.25">
      <c r="A66" s="18" t="s">
        <v>69</v>
      </c>
      <c r="B66" s="21" t="s">
        <v>134</v>
      </c>
      <c r="C66" s="15" t="s">
        <v>227</v>
      </c>
      <c r="D66" s="32"/>
      <c r="E66" s="36"/>
    </row>
    <row r="67" spans="1:6" ht="30" outlineLevel="2" x14ac:dyDescent="0.25">
      <c r="A67" s="18" t="s">
        <v>70</v>
      </c>
      <c r="B67" s="21" t="s">
        <v>146</v>
      </c>
      <c r="C67" s="15" t="s">
        <v>226</v>
      </c>
      <c r="D67" s="32"/>
      <c r="E67" s="36"/>
    </row>
    <row r="68" spans="1:6" outlineLevel="2" x14ac:dyDescent="0.25">
      <c r="A68" s="18" t="s">
        <v>71</v>
      </c>
      <c r="B68" s="21" t="s">
        <v>135</v>
      </c>
      <c r="C68" s="15" t="s">
        <v>226</v>
      </c>
      <c r="D68" s="32"/>
      <c r="E68" s="36"/>
    </row>
    <row r="69" spans="1:6" outlineLevel="2" x14ac:dyDescent="0.25">
      <c r="A69" s="18" t="s">
        <v>72</v>
      </c>
      <c r="B69" s="21" t="s">
        <v>136</v>
      </c>
      <c r="C69" s="15" t="s">
        <v>226</v>
      </c>
      <c r="D69" s="32"/>
      <c r="E69" s="36"/>
    </row>
    <row r="70" spans="1:6" ht="30" outlineLevel="2" x14ac:dyDescent="0.25">
      <c r="A70" s="18" t="s">
        <v>73</v>
      </c>
      <c r="B70" s="21" t="s">
        <v>137</v>
      </c>
      <c r="C70" s="15" t="s">
        <v>226</v>
      </c>
      <c r="D70" s="32"/>
      <c r="E70" s="36"/>
    </row>
    <row r="71" spans="1:6" ht="30" outlineLevel="2" x14ac:dyDescent="0.25">
      <c r="A71" s="18" t="s">
        <v>74</v>
      </c>
      <c r="B71" s="21" t="s">
        <v>138</v>
      </c>
      <c r="C71" s="15" t="s">
        <v>227</v>
      </c>
      <c r="D71" s="32"/>
      <c r="E71" s="36"/>
    </row>
    <row r="72" spans="1:6" ht="30" outlineLevel="2" x14ac:dyDescent="0.25">
      <c r="A72" s="18" t="s">
        <v>75</v>
      </c>
      <c r="B72" s="21" t="s">
        <v>139</v>
      </c>
      <c r="C72" s="15" t="s">
        <v>227</v>
      </c>
      <c r="D72" s="32"/>
      <c r="E72" s="36"/>
    </row>
    <row r="73" spans="1:6" ht="30" outlineLevel="2" x14ac:dyDescent="0.25">
      <c r="A73" s="18" t="s">
        <v>76</v>
      </c>
      <c r="B73" s="21" t="s">
        <v>140</v>
      </c>
      <c r="C73" s="15" t="s">
        <v>227</v>
      </c>
      <c r="D73" s="32"/>
      <c r="E73" s="36"/>
    </row>
    <row r="74" spans="1:6" outlineLevel="2" x14ac:dyDescent="0.25">
      <c r="A74" s="18" t="s">
        <v>77</v>
      </c>
      <c r="B74" s="21" t="s">
        <v>23</v>
      </c>
      <c r="C74" s="15" t="s">
        <v>226</v>
      </c>
      <c r="D74" s="32"/>
      <c r="E74" s="36"/>
    </row>
    <row r="75" spans="1:6" outlineLevel="2" x14ac:dyDescent="0.25">
      <c r="A75" s="18" t="s">
        <v>78</v>
      </c>
      <c r="B75" s="21" t="s">
        <v>24</v>
      </c>
      <c r="C75" s="15" t="s">
        <v>227</v>
      </c>
      <c r="D75" s="32"/>
      <c r="E75" s="36"/>
    </row>
    <row r="76" spans="1:6" outlineLevel="2" x14ac:dyDescent="0.25">
      <c r="A76" s="18" t="s">
        <v>79</v>
      </c>
      <c r="B76" s="21" t="s">
        <v>147</v>
      </c>
      <c r="C76" s="15" t="s">
        <v>226</v>
      </c>
      <c r="D76" s="32"/>
      <c r="E76" s="36"/>
    </row>
    <row r="77" spans="1:6" outlineLevel="2" x14ac:dyDescent="0.25">
      <c r="A77" s="18" t="s">
        <v>186</v>
      </c>
      <c r="B77" s="21" t="s">
        <v>218</v>
      </c>
      <c r="C77" s="15" t="s">
        <v>227</v>
      </c>
      <c r="D77" s="32"/>
      <c r="E77" s="36"/>
    </row>
    <row r="78" spans="1:6" s="6" customFormat="1" outlineLevel="1" x14ac:dyDescent="0.25">
      <c r="A78" s="10">
        <v>4.3</v>
      </c>
      <c r="B78" s="20" t="s">
        <v>101</v>
      </c>
      <c r="C78" s="12"/>
      <c r="D78" s="30"/>
      <c r="E78" s="37"/>
      <c r="F78" s="5" t="e">
        <f>AVERAGE(F79:F88)</f>
        <v>#DIV/0!</v>
      </c>
    </row>
    <row r="79" spans="1:6" ht="30" outlineLevel="2" x14ac:dyDescent="0.25">
      <c r="A79" s="18" t="s">
        <v>80</v>
      </c>
      <c r="B79" s="21" t="s">
        <v>157</v>
      </c>
      <c r="C79" s="15" t="s">
        <v>226</v>
      </c>
      <c r="D79" s="32"/>
      <c r="E79" s="36"/>
    </row>
    <row r="80" spans="1:6" ht="30" outlineLevel="2" x14ac:dyDescent="0.25">
      <c r="A80" s="18" t="s">
        <v>81</v>
      </c>
      <c r="B80" s="21" t="s">
        <v>148</v>
      </c>
      <c r="C80" s="15" t="s">
        <v>226</v>
      </c>
      <c r="D80" s="32"/>
      <c r="E80" s="36"/>
    </row>
    <row r="81" spans="1:6" ht="30" outlineLevel="2" x14ac:dyDescent="0.25">
      <c r="A81" s="18" t="s">
        <v>82</v>
      </c>
      <c r="B81" s="21" t="s">
        <v>149</v>
      </c>
      <c r="C81" s="15" t="s">
        <v>226</v>
      </c>
      <c r="D81" s="32"/>
      <c r="E81" s="36"/>
    </row>
    <row r="82" spans="1:6" ht="30" outlineLevel="2" x14ac:dyDescent="0.25">
      <c r="A82" s="18" t="s">
        <v>83</v>
      </c>
      <c r="B82" s="21" t="s">
        <v>150</v>
      </c>
      <c r="C82" s="15" t="s">
        <v>226</v>
      </c>
      <c r="D82" s="32"/>
      <c r="E82" s="36"/>
    </row>
    <row r="83" spans="1:6" ht="30" outlineLevel="2" x14ac:dyDescent="0.25">
      <c r="A83" s="18" t="s">
        <v>84</v>
      </c>
      <c r="B83" s="21" t="s">
        <v>151</v>
      </c>
      <c r="C83" s="15" t="s">
        <v>226</v>
      </c>
      <c r="D83" s="32"/>
      <c r="E83" s="36"/>
    </row>
    <row r="84" spans="1:6" ht="30" outlineLevel="2" x14ac:dyDescent="0.25">
      <c r="A84" s="18" t="s">
        <v>85</v>
      </c>
      <c r="B84" s="21" t="s">
        <v>152</v>
      </c>
      <c r="C84" s="15" t="s">
        <v>226</v>
      </c>
      <c r="D84" s="32"/>
      <c r="E84" s="36"/>
    </row>
    <row r="85" spans="1:6" ht="60" outlineLevel="2" x14ac:dyDescent="0.25">
      <c r="A85" s="18" t="s">
        <v>86</v>
      </c>
      <c r="B85" s="21" t="s">
        <v>153</v>
      </c>
      <c r="C85" s="15" t="s">
        <v>227</v>
      </c>
      <c r="D85" s="32"/>
      <c r="E85" s="36"/>
    </row>
    <row r="86" spans="1:6" ht="30" outlineLevel="2" x14ac:dyDescent="0.25">
      <c r="A86" s="18" t="s">
        <v>87</v>
      </c>
      <c r="B86" s="21" t="s">
        <v>154</v>
      </c>
      <c r="C86" s="15" t="s">
        <v>227</v>
      </c>
      <c r="D86" s="32"/>
      <c r="E86" s="36"/>
    </row>
    <row r="87" spans="1:6" ht="30" outlineLevel="2" x14ac:dyDescent="0.25">
      <c r="A87" s="18" t="s">
        <v>88</v>
      </c>
      <c r="B87" s="21" t="s">
        <v>155</v>
      </c>
      <c r="C87" s="15" t="s">
        <v>226</v>
      </c>
      <c r="D87" s="32"/>
      <c r="E87" s="36"/>
    </row>
    <row r="88" spans="1:6" ht="30" outlineLevel="2" x14ac:dyDescent="0.25">
      <c r="A88" s="18" t="s">
        <v>89</v>
      </c>
      <c r="B88" s="21" t="s">
        <v>156</v>
      </c>
      <c r="C88" s="15" t="s">
        <v>227</v>
      </c>
      <c r="D88" s="32"/>
      <c r="E88" s="36"/>
    </row>
    <row r="89" spans="1:6" ht="45" outlineLevel="1" x14ac:dyDescent="0.25">
      <c r="A89" s="18" t="s">
        <v>187</v>
      </c>
      <c r="B89" s="21" t="s">
        <v>25</v>
      </c>
      <c r="C89" s="15" t="s">
        <v>227</v>
      </c>
      <c r="D89" s="32"/>
      <c r="E89" s="36"/>
    </row>
    <row r="90" spans="1:6" s="5" customFormat="1" outlineLevel="1" x14ac:dyDescent="0.25">
      <c r="A90" s="10">
        <v>4.5</v>
      </c>
      <c r="B90" s="22" t="s">
        <v>26</v>
      </c>
      <c r="C90" s="12"/>
      <c r="D90" s="30"/>
      <c r="E90" s="31"/>
      <c r="F90" s="5" t="e">
        <f>AVERAGE(F91:F100)</f>
        <v>#DIV/0!</v>
      </c>
    </row>
    <row r="91" spans="1:6" outlineLevel="2" x14ac:dyDescent="0.25">
      <c r="A91" s="18" t="s">
        <v>90</v>
      </c>
      <c r="B91" s="21" t="s">
        <v>27</v>
      </c>
      <c r="C91" s="15" t="s">
        <v>227</v>
      </c>
      <c r="D91" s="32"/>
      <c r="E91" s="36"/>
    </row>
    <row r="92" spans="1:6" outlineLevel="2" x14ac:dyDescent="0.25">
      <c r="A92" s="18" t="s">
        <v>91</v>
      </c>
      <c r="B92" s="21" t="s">
        <v>219</v>
      </c>
      <c r="C92" s="15" t="s">
        <v>226</v>
      </c>
      <c r="D92" s="32"/>
      <c r="E92" s="36"/>
    </row>
    <row r="93" spans="1:6" outlineLevel="2" x14ac:dyDescent="0.25">
      <c r="A93" s="18" t="s">
        <v>92</v>
      </c>
      <c r="B93" s="21" t="s">
        <v>28</v>
      </c>
      <c r="C93" s="15" t="s">
        <v>226</v>
      </c>
      <c r="D93" s="32"/>
      <c r="E93" s="36"/>
    </row>
    <row r="94" spans="1:6" outlineLevel="2" x14ac:dyDescent="0.25">
      <c r="A94" s="18" t="s">
        <v>93</v>
      </c>
      <c r="B94" s="21" t="s">
        <v>29</v>
      </c>
      <c r="C94" s="15" t="s">
        <v>227</v>
      </c>
      <c r="D94" s="32"/>
      <c r="E94" s="36"/>
    </row>
    <row r="95" spans="1:6" outlineLevel="2" x14ac:dyDescent="0.25">
      <c r="A95" s="18" t="s">
        <v>94</v>
      </c>
      <c r="B95" s="21" t="s">
        <v>30</v>
      </c>
      <c r="C95" s="15" t="s">
        <v>227</v>
      </c>
      <c r="D95" s="32"/>
      <c r="E95" s="36"/>
    </row>
    <row r="96" spans="1:6" outlineLevel="2" x14ac:dyDescent="0.25">
      <c r="A96" s="18" t="s">
        <v>95</v>
      </c>
      <c r="B96" s="21" t="s">
        <v>31</v>
      </c>
      <c r="C96" s="15" t="s">
        <v>227</v>
      </c>
      <c r="D96" s="32"/>
      <c r="E96" s="36"/>
    </row>
    <row r="97" spans="1:6" outlineLevel="2" x14ac:dyDescent="0.25">
      <c r="A97" s="18" t="s">
        <v>96</v>
      </c>
      <c r="B97" s="21" t="s">
        <v>32</v>
      </c>
      <c r="C97" s="15" t="s">
        <v>227</v>
      </c>
      <c r="D97" s="32"/>
      <c r="E97" s="36"/>
    </row>
    <row r="98" spans="1:6" outlineLevel="2" x14ac:dyDescent="0.25">
      <c r="A98" s="18" t="s">
        <v>97</v>
      </c>
      <c r="B98" s="21" t="s">
        <v>33</v>
      </c>
      <c r="C98" s="15" t="s">
        <v>227</v>
      </c>
      <c r="D98" s="32"/>
      <c r="E98" s="36"/>
    </row>
    <row r="99" spans="1:6" outlineLevel="2" x14ac:dyDescent="0.25">
      <c r="A99" s="18" t="s">
        <v>98</v>
      </c>
      <c r="B99" s="21" t="s">
        <v>34</v>
      </c>
      <c r="C99" s="15" t="s">
        <v>227</v>
      </c>
      <c r="D99" s="32"/>
      <c r="E99" s="36"/>
    </row>
    <row r="100" spans="1:6" ht="30" outlineLevel="2" x14ac:dyDescent="0.25">
      <c r="A100" s="18" t="s">
        <v>99</v>
      </c>
      <c r="B100" s="21" t="s">
        <v>35</v>
      </c>
      <c r="C100" s="15" t="s">
        <v>227</v>
      </c>
      <c r="D100" s="32"/>
      <c r="E100" s="36"/>
    </row>
    <row r="101" spans="1:6" s="4" customFormat="1" x14ac:dyDescent="0.25">
      <c r="A101" s="10">
        <v>5</v>
      </c>
      <c r="B101" s="11" t="s">
        <v>36</v>
      </c>
      <c r="C101" s="12"/>
      <c r="D101" s="30"/>
      <c r="E101" s="34"/>
      <c r="F101" s="4" t="e">
        <f>AVERAGE(F102:F109)</f>
        <v>#DIV/0!</v>
      </c>
    </row>
    <row r="102" spans="1:6" outlineLevel="1" x14ac:dyDescent="0.25">
      <c r="A102" s="18" t="s">
        <v>188</v>
      </c>
      <c r="B102" s="19" t="s">
        <v>37</v>
      </c>
      <c r="C102" s="15" t="s">
        <v>226</v>
      </c>
      <c r="D102" s="32"/>
      <c r="E102" s="36"/>
    </row>
    <row r="103" spans="1:6" ht="30" outlineLevel="1" x14ac:dyDescent="0.25">
      <c r="A103" s="18" t="s">
        <v>189</v>
      </c>
      <c r="B103" s="19" t="s">
        <v>220</v>
      </c>
      <c r="C103" s="15" t="s">
        <v>43</v>
      </c>
      <c r="D103" s="32" t="s">
        <v>43</v>
      </c>
      <c r="E103" s="36"/>
    </row>
    <row r="104" spans="1:6" outlineLevel="1" x14ac:dyDescent="0.25">
      <c r="A104" s="18" t="s">
        <v>190</v>
      </c>
      <c r="B104" s="19" t="s">
        <v>141</v>
      </c>
      <c r="C104" s="15" t="s">
        <v>43</v>
      </c>
      <c r="D104" s="32" t="s">
        <v>43</v>
      </c>
      <c r="E104" s="36"/>
    </row>
    <row r="105" spans="1:6" ht="30" outlineLevel="1" x14ac:dyDescent="0.25">
      <c r="A105" s="18" t="s">
        <v>191</v>
      </c>
      <c r="B105" s="19" t="s">
        <v>221</v>
      </c>
      <c r="C105" s="15" t="s">
        <v>43</v>
      </c>
      <c r="D105" s="32" t="s">
        <v>43</v>
      </c>
      <c r="E105" s="36"/>
    </row>
    <row r="106" spans="1:6" outlineLevel="1" x14ac:dyDescent="0.25">
      <c r="A106" s="18" t="s">
        <v>192</v>
      </c>
      <c r="B106" s="19" t="s">
        <v>158</v>
      </c>
      <c r="C106" s="15" t="s">
        <v>227</v>
      </c>
      <c r="D106" s="32"/>
      <c r="E106" s="36"/>
    </row>
    <row r="107" spans="1:6" outlineLevel="1" x14ac:dyDescent="0.25">
      <c r="A107" s="18" t="s">
        <v>193</v>
      </c>
      <c r="B107" s="19" t="s">
        <v>38</v>
      </c>
      <c r="C107" s="15" t="s">
        <v>227</v>
      </c>
      <c r="D107" s="32"/>
      <c r="E107" s="36"/>
    </row>
    <row r="108" spans="1:6" outlineLevel="1" x14ac:dyDescent="0.25">
      <c r="A108" s="18" t="s">
        <v>194</v>
      </c>
      <c r="B108" s="19" t="s">
        <v>142</v>
      </c>
      <c r="C108" s="15" t="s">
        <v>226</v>
      </c>
      <c r="D108" s="32"/>
      <c r="E108" s="36"/>
    </row>
    <row r="109" spans="1:6" outlineLevel="1" x14ac:dyDescent="0.25">
      <c r="A109" s="18" t="s">
        <v>195</v>
      </c>
      <c r="B109" s="19" t="s">
        <v>39</v>
      </c>
      <c r="C109" s="15" t="s">
        <v>43</v>
      </c>
      <c r="D109" s="32" t="s">
        <v>43</v>
      </c>
      <c r="E109" s="36"/>
    </row>
    <row r="110" spans="1:6" outlineLevel="1" x14ac:dyDescent="0.25">
      <c r="A110" s="18" t="s">
        <v>196</v>
      </c>
      <c r="B110" s="19" t="s">
        <v>144</v>
      </c>
      <c r="C110" s="15" t="s">
        <v>226</v>
      </c>
      <c r="D110" s="32"/>
      <c r="E110" s="36"/>
    </row>
    <row r="111" spans="1:6" s="4" customFormat="1" x14ac:dyDescent="0.25">
      <c r="A111" s="10">
        <v>6</v>
      </c>
      <c r="B111" s="17" t="s">
        <v>40</v>
      </c>
      <c r="C111" s="12"/>
      <c r="D111" s="30"/>
      <c r="E111" s="34"/>
      <c r="F111" s="4" t="e">
        <f>AVERAGE(F112:F113)</f>
        <v>#DIV/0!</v>
      </c>
    </row>
    <row r="112" spans="1:6" outlineLevel="1" x14ac:dyDescent="0.25">
      <c r="A112" s="18" t="s">
        <v>197</v>
      </c>
      <c r="B112" s="23" t="s">
        <v>223</v>
      </c>
      <c r="C112" s="15" t="s">
        <v>43</v>
      </c>
      <c r="D112" s="32" t="s">
        <v>43</v>
      </c>
      <c r="E112" s="36"/>
    </row>
    <row r="113" spans="1:6" outlineLevel="1" x14ac:dyDescent="0.25">
      <c r="A113" s="18" t="s">
        <v>198</v>
      </c>
      <c r="B113" s="24" t="s">
        <v>222</v>
      </c>
      <c r="C113" s="15" t="s">
        <v>226</v>
      </c>
      <c r="D113" s="32"/>
      <c r="E113" s="36"/>
    </row>
    <row r="114" spans="1:6" outlineLevel="1" x14ac:dyDescent="0.25">
      <c r="A114" s="18" t="s">
        <v>199</v>
      </c>
      <c r="B114" s="24" t="s">
        <v>224</v>
      </c>
      <c r="C114" s="15" t="s">
        <v>226</v>
      </c>
      <c r="D114" s="32"/>
      <c r="E114" s="36"/>
    </row>
    <row r="115" spans="1:6" s="4" customFormat="1" x14ac:dyDescent="0.25">
      <c r="A115" s="10">
        <v>7</v>
      </c>
      <c r="B115" s="11" t="s">
        <v>41</v>
      </c>
      <c r="C115" s="12"/>
      <c r="D115" s="30"/>
      <c r="E115" s="34"/>
      <c r="F115" s="4" t="e">
        <f>AVERAGE(F116:F119)</f>
        <v>#DIV/0!</v>
      </c>
    </row>
    <row r="116" spans="1:6" s="1" customFormat="1" outlineLevel="1" x14ac:dyDescent="0.25">
      <c r="A116" s="18" t="s">
        <v>200</v>
      </c>
      <c r="B116" s="23" t="s">
        <v>225</v>
      </c>
      <c r="C116" s="15" t="s">
        <v>226</v>
      </c>
      <c r="D116" s="32"/>
      <c r="E116" s="38"/>
    </row>
    <row r="117" spans="1:6" s="1" customFormat="1" outlineLevel="1" x14ac:dyDescent="0.25">
      <c r="A117" s="18" t="s">
        <v>201</v>
      </c>
      <c r="B117" s="23" t="s">
        <v>42</v>
      </c>
      <c r="C117" s="15" t="s">
        <v>226</v>
      </c>
      <c r="D117" s="32"/>
      <c r="E117" s="38"/>
    </row>
    <row r="118" spans="1:6" outlineLevel="1" x14ac:dyDescent="0.25">
      <c r="A118" s="18" t="s">
        <v>202</v>
      </c>
      <c r="B118" s="24" t="s">
        <v>214</v>
      </c>
      <c r="C118" s="15" t="s">
        <v>43</v>
      </c>
      <c r="D118" s="32" t="s">
        <v>43</v>
      </c>
      <c r="E118" s="36"/>
    </row>
    <row r="119" spans="1:6" outlineLevel="1" x14ac:dyDescent="0.25">
      <c r="A119" s="18" t="s">
        <v>203</v>
      </c>
      <c r="B119" s="24" t="s">
        <v>100</v>
      </c>
      <c r="C119" s="15" t="s">
        <v>226</v>
      </c>
      <c r="D119" s="32"/>
      <c r="E119" s="36"/>
    </row>
    <row r="122" spans="1:6" x14ac:dyDescent="0.25">
      <c r="B122" s="28"/>
    </row>
  </sheetData>
  <sheetProtection algorithmName="SHA-512" hashValue="xqNVgmiXuU9ARFuljoJciQpsvyEMKYqU6/JhuqKui7mupoQELjGWlYzG3Nq2ddcHkSmpuvAnAgcBLNCoJQT5iQ==" saltValue="7EhNau/wn9mVkfd6FO0RUA==" spinCount="100000" sheet="1" objects="1" scenarios="1"/>
  <phoneticPr fontId="5" type="noConversion"/>
  <pageMargins left="0.7" right="0.7" top="0.75" bottom="0.75" header="0.3" footer="0.3"/>
  <pageSetup orientation="portrait" r:id="rId1"/>
  <headerFooter>
    <oddFooter>&amp;C&amp;1#&amp;"Calibri"&amp;12&amp;K000000USO INTERNO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A149CF4-E504-47C4-AE24-B2E0294C8CE5}">
          <x14:formula1>
            <xm:f>Hoja2!$A$1:$A$3</xm:f>
          </x14:formula1>
          <xm:sqref>C2:C119 D2 D12 D27 D41:D42 D115 D111 D101 D90 D78 D64</xm:sqref>
        </x14:dataValidation>
        <x14:dataValidation type="list" allowBlank="1" showInputMessage="1" showErrorMessage="1" xr:uid="{5A81FB1C-DA29-4A56-8EC7-94DD7E144580}">
          <x14:formula1>
            <xm:f>Hoja2!$B$1:$B$3</xm:f>
          </x14:formula1>
          <xm:sqref>D3:D11 D13:D26 D28:D40 D116:D119 D112:D114 D102:D110 D91:D100 D79:D89 D43:D63 D65:D77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3AAD2-B23A-4DDE-9362-B34F5A8A97D7}">
  <dimension ref="A1:B3"/>
  <sheetViews>
    <sheetView workbookViewId="0">
      <selection activeCell="B1" sqref="B1:B3"/>
    </sheetView>
  </sheetViews>
  <sheetFormatPr baseColWidth="10" defaultRowHeight="15" x14ac:dyDescent="0.25"/>
  <sheetData>
    <row r="1" spans="1:2" x14ac:dyDescent="0.25">
      <c r="A1" t="s">
        <v>226</v>
      </c>
      <c r="B1" t="s">
        <v>233</v>
      </c>
    </row>
    <row r="2" spans="1:2" x14ac:dyDescent="0.25">
      <c r="A2" t="s">
        <v>227</v>
      </c>
      <c r="B2" t="s">
        <v>234</v>
      </c>
    </row>
    <row r="3" spans="1:2" x14ac:dyDescent="0.25">
      <c r="A3" t="s">
        <v>43</v>
      </c>
      <c r="B3" t="s">
        <v>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77D15B76834F4AB8688B6476BB559C" ma:contentTypeVersion="2" ma:contentTypeDescription="Create a new document." ma:contentTypeScope="" ma:versionID="db2609cfa5319f0eabb5d7c6fd3ca3db">
  <xsd:schema xmlns:xsd="http://www.w3.org/2001/XMLSchema" xmlns:xs="http://www.w3.org/2001/XMLSchema" xmlns:p="http://schemas.microsoft.com/office/2006/metadata/properties" xmlns:ns2="86c52f05-2787-45a1-9b9d-3a7dcf00a2f0" targetNamespace="http://schemas.microsoft.com/office/2006/metadata/properties" ma:root="true" ma:fieldsID="b1a51ac72a8da44ad77bfd597e3a9c38" ns2:_="">
    <xsd:import namespace="86c52f05-2787-45a1-9b9d-3a7dcf00a2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52f05-2787-45a1-9b9d-3a7dcf00a2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7A3B66-AEBF-455C-838D-4C36BAF456E1}">
  <ds:schemaRefs>
    <ds:schemaRef ds:uri="http://purl.org/dc/terms/"/>
    <ds:schemaRef ds:uri="86c52f05-2787-45a1-9b9d-3a7dcf00a2f0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822A19D-161C-4162-9673-CB63245DA5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B12471-F160-4FBF-A307-0ED6752B16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52f05-2787-45a1-9b9d-3a7dcf00a2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Sandoval Fernández José David</dc:creator>
  <cp:keywords/>
  <dc:description/>
  <cp:lastModifiedBy>Siomara Lucia Barrera Correa</cp:lastModifiedBy>
  <cp:revision/>
  <dcterms:created xsi:type="dcterms:W3CDTF">2020-05-04T19:12:32Z</dcterms:created>
  <dcterms:modified xsi:type="dcterms:W3CDTF">2020-08-20T20:57:25Z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419ea3e-756e-4bda-bc20-41ab3d563339_Enabled">
    <vt:lpwstr>true</vt:lpwstr>
  </property>
  <property fmtid="{D5CDD505-2E9C-101B-9397-08002B2CF9AE}" pid="3" name="MSIP_Label_c419ea3e-756e-4bda-bc20-41ab3d563339_SetDate">
    <vt:lpwstr>2020-05-04T21:13:26Z</vt:lpwstr>
  </property>
  <property fmtid="{D5CDD505-2E9C-101B-9397-08002B2CF9AE}" pid="4" name="MSIP_Label_c419ea3e-756e-4bda-bc20-41ab3d563339_Method">
    <vt:lpwstr>Standard</vt:lpwstr>
  </property>
  <property fmtid="{D5CDD505-2E9C-101B-9397-08002B2CF9AE}" pid="5" name="MSIP_Label_c419ea3e-756e-4bda-bc20-41ab3d563339_Name">
    <vt:lpwstr>c419ea3e-756e-4bda-bc20-41ab3d563339</vt:lpwstr>
  </property>
  <property fmtid="{D5CDD505-2E9C-101B-9397-08002B2CF9AE}" pid="6" name="MSIP_Label_c419ea3e-756e-4bda-bc20-41ab3d563339_SiteId">
    <vt:lpwstr>2ff255e1-ae00-44bc-9787-fa8f8061bf68</vt:lpwstr>
  </property>
  <property fmtid="{D5CDD505-2E9C-101B-9397-08002B2CF9AE}" pid="7" name="MSIP_Label_c419ea3e-756e-4bda-bc20-41ab3d563339_ActionId">
    <vt:lpwstr>68fbeb02-94be-4df9-955e-0000e53c171a</vt:lpwstr>
  </property>
  <property fmtid="{D5CDD505-2E9C-101B-9397-08002B2CF9AE}" pid="8" name="MSIP_Label_c419ea3e-756e-4bda-bc20-41ab3d563339_ContentBits">
    <vt:lpwstr>2</vt:lpwstr>
  </property>
  <property fmtid="{D5CDD505-2E9C-101B-9397-08002B2CF9AE}" pid="9" name="ContentTypeId">
    <vt:lpwstr>0x0101007977D15B76834F4AB8688B6476BB559C</vt:lpwstr>
  </property>
</Properties>
</file>