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40" yWindow="240" windowWidth="17820" windowHeight="11520" tabRatio="799"/>
  </bookViews>
  <sheets>
    <sheet name="SINGAPUR" sheetId="11" r:id="rId1"/>
    <sheet name="CARTAGENA" sheetId="13" r:id="rId2"/>
    <sheet name="CALI" sheetId="12" r:id="rId3"/>
    <sheet name="PANAMA" sheetId="14" r:id="rId4"/>
  </sheets>
  <definedNames>
    <definedName name="_xlnm.Print_Area" localSheetId="2">CALI!$A$1:$H$33</definedName>
    <definedName name="_xlnm.Print_Area" localSheetId="1">CARTAGENA!$A$1:$H$33</definedName>
    <definedName name="_xlnm.Print_Area" localSheetId="3">PANAMA!$A$1:$H$34</definedName>
    <definedName name="_xlnm.Print_Area" localSheetId="0">SINGAPUR!$A$1:$H$44</definedName>
  </definedNames>
  <calcPr calcId="145621"/>
</workbook>
</file>

<file path=xl/calcChain.xml><?xml version="1.0" encoding="utf-8"?>
<calcChain xmlns="http://schemas.openxmlformats.org/spreadsheetml/2006/main">
  <c r="H28" i="11" l="1"/>
  <c r="G28" i="11"/>
  <c r="F28" i="11"/>
  <c r="E28" i="11"/>
  <c r="D28" i="11"/>
  <c r="C28" i="11"/>
  <c r="G12" i="11"/>
  <c r="F12" i="11"/>
  <c r="H12" i="11" s="1"/>
  <c r="H18" i="11" s="1"/>
  <c r="E12" i="11"/>
  <c r="G18" i="11"/>
  <c r="E18" i="11"/>
  <c r="D18" i="11"/>
  <c r="C18" i="11"/>
  <c r="D19" i="14"/>
  <c r="G18" i="14"/>
  <c r="F18" i="14"/>
  <c r="H18" i="14" s="1"/>
  <c r="E18" i="14"/>
  <c r="G17" i="14"/>
  <c r="F17" i="14"/>
  <c r="H17" i="14" s="1"/>
  <c r="E17" i="14"/>
  <c r="G16" i="14"/>
  <c r="F16" i="14"/>
  <c r="H16" i="14" s="1"/>
  <c r="E16" i="14"/>
  <c r="G14" i="14"/>
  <c r="F14" i="14"/>
  <c r="E14" i="14"/>
  <c r="G15" i="14"/>
  <c r="F15" i="14"/>
  <c r="H15" i="14" s="1"/>
  <c r="E15" i="14"/>
  <c r="G13" i="14"/>
  <c r="F13" i="14"/>
  <c r="H13" i="14" s="1"/>
  <c r="E13" i="14"/>
  <c r="G12" i="14"/>
  <c r="F12" i="14"/>
  <c r="E12" i="14"/>
  <c r="D19" i="12"/>
  <c r="G18" i="12"/>
  <c r="F18" i="12"/>
  <c r="H18" i="12" s="1"/>
  <c r="E18" i="12"/>
  <c r="G17" i="12"/>
  <c r="F17" i="12"/>
  <c r="H17" i="12" s="1"/>
  <c r="E17" i="12"/>
  <c r="G16" i="12"/>
  <c r="F16" i="12"/>
  <c r="E16" i="12"/>
  <c r="G15" i="12"/>
  <c r="F15" i="12"/>
  <c r="H15" i="12" s="1"/>
  <c r="E15" i="12"/>
  <c r="G14" i="12"/>
  <c r="F14" i="12"/>
  <c r="H14" i="12" s="1"/>
  <c r="E14" i="12"/>
  <c r="G13" i="12"/>
  <c r="F13" i="12"/>
  <c r="E13" i="12"/>
  <c r="G12" i="12"/>
  <c r="F12" i="12"/>
  <c r="E12" i="12"/>
  <c r="G11" i="13"/>
  <c r="F11" i="13"/>
  <c r="H11" i="13" s="1"/>
  <c r="E11" i="13"/>
  <c r="D18" i="13"/>
  <c r="G17" i="13"/>
  <c r="F17" i="13"/>
  <c r="H17" i="13" s="1"/>
  <c r="E17" i="13"/>
  <c r="G16" i="13"/>
  <c r="F16" i="13"/>
  <c r="E16" i="13"/>
  <c r="G15" i="13"/>
  <c r="F15" i="13"/>
  <c r="H15" i="13" s="1"/>
  <c r="E15" i="13"/>
  <c r="G14" i="13"/>
  <c r="F14" i="13"/>
  <c r="E14" i="13"/>
  <c r="G12" i="13"/>
  <c r="F12" i="13"/>
  <c r="H12" i="13" s="1"/>
  <c r="E12" i="13"/>
  <c r="G13" i="13"/>
  <c r="F13" i="13"/>
  <c r="E13" i="13"/>
  <c r="G29" i="11"/>
  <c r="H29" i="11" s="1"/>
  <c r="F29" i="11"/>
  <c r="E29" i="11"/>
  <c r="D30" i="11"/>
  <c r="C30" i="11"/>
  <c r="G27" i="11"/>
  <c r="F27" i="11"/>
  <c r="H27" i="11" s="1"/>
  <c r="E27" i="11"/>
  <c r="G26" i="11"/>
  <c r="F26" i="11"/>
  <c r="H26" i="11" s="1"/>
  <c r="E26" i="11"/>
  <c r="G25" i="11"/>
  <c r="F25" i="11"/>
  <c r="H25" i="11" s="1"/>
  <c r="E25" i="11"/>
  <c r="G24" i="11"/>
  <c r="F24" i="11"/>
  <c r="H24" i="11" s="1"/>
  <c r="E24" i="11"/>
  <c r="G23" i="11"/>
  <c r="F23" i="11"/>
  <c r="H23" i="11" s="1"/>
  <c r="E23" i="11"/>
  <c r="G22" i="11"/>
  <c r="F22" i="11"/>
  <c r="H22" i="11" s="1"/>
  <c r="E22" i="11"/>
  <c r="G21" i="11"/>
  <c r="F21" i="11"/>
  <c r="H21" i="11" s="1"/>
  <c r="E21" i="11"/>
  <c r="G20" i="11"/>
  <c r="F20" i="11"/>
  <c r="H20" i="11" s="1"/>
  <c r="E20" i="11"/>
  <c r="G17" i="11"/>
  <c r="F17" i="11"/>
  <c r="H17" i="11" s="1"/>
  <c r="E17" i="11"/>
  <c r="G16" i="11"/>
  <c r="F16" i="11"/>
  <c r="H16" i="11" s="1"/>
  <c r="E16" i="11"/>
  <c r="G15" i="11"/>
  <c r="F15" i="11"/>
  <c r="H15" i="11" s="1"/>
  <c r="E15" i="11"/>
  <c r="G14" i="11"/>
  <c r="F14" i="11"/>
  <c r="H14" i="11" s="1"/>
  <c r="E14" i="11"/>
  <c r="G13" i="11"/>
  <c r="F13" i="11"/>
  <c r="H13" i="11" s="1"/>
  <c r="E13" i="11"/>
  <c r="H13" i="12" l="1"/>
  <c r="G30" i="11"/>
  <c r="H30" i="11"/>
  <c r="E30" i="11"/>
  <c r="F18" i="11"/>
  <c r="E19" i="14"/>
  <c r="H14" i="14"/>
  <c r="F30" i="11"/>
  <c r="E19" i="12"/>
  <c r="G19" i="14"/>
  <c r="H12" i="14"/>
  <c r="H19" i="14" s="1"/>
  <c r="F19" i="14"/>
  <c r="H12" i="12"/>
  <c r="H16" i="12"/>
  <c r="E18" i="13"/>
  <c r="H13" i="13"/>
  <c r="H18" i="13" s="1"/>
  <c r="H16" i="13"/>
  <c r="G18" i="13"/>
  <c r="H14" i="13"/>
  <c r="F18" i="13"/>
  <c r="H19" i="12" l="1"/>
  <c r="C19" i="14" l="1"/>
  <c r="C18" i="13"/>
  <c r="C19" i="12"/>
  <c r="F19" i="12" l="1"/>
  <c r="G19" i="12"/>
</calcChain>
</file>

<file path=xl/sharedStrings.xml><?xml version="1.0" encoding="utf-8"?>
<sst xmlns="http://schemas.openxmlformats.org/spreadsheetml/2006/main" count="147" uniqueCount="64">
  <si>
    <t>Descripción</t>
  </si>
  <si>
    <t>TOTAL NACIONAL</t>
  </si>
  <si>
    <t>GRAN TOTAL</t>
  </si>
  <si>
    <t>FECHA DE LA PROPUESTA</t>
  </si>
  <si>
    <t>VALORES EN PESOS COLOMBIANOS.</t>
  </si>
  <si>
    <t>_______________________________________</t>
  </si>
  <si>
    <t>Firma</t>
  </si>
  <si>
    <t>Nombre o Razón Social del Oferente:</t>
  </si>
  <si>
    <t>Nit:</t>
  </si>
  <si>
    <t>C.C. No. :</t>
  </si>
  <si>
    <t>Nombre del Representante Legal:</t>
  </si>
  <si>
    <t>En Colombia:</t>
  </si>
  <si>
    <t>________________________________________________________________________</t>
  </si>
  <si>
    <t>Desayuno, almuerzo o comida en el hotel o el aeropuerto el día de la salida, según el caso.</t>
  </si>
  <si>
    <t>En Singapur</t>
  </si>
  <si>
    <t>Vr. Unitario</t>
  </si>
  <si>
    <t xml:space="preserve">Tarjeta de Asistencia de viajero, que incluya adicional a las coberturas básicas  (asistencia médica, fallecimiento, demora del viaje, perdida del equipaje, etc.), la cobertura de cancelación Any Reasons. </t>
  </si>
  <si>
    <t>TOTAL SINGAPUR</t>
  </si>
  <si>
    <t>Trámites de visado para ingreso a Singapur. (si se requiere) Incluidos derechos consulares.</t>
  </si>
  <si>
    <t>Acompañamiento permanente de la agencia de dos (2) coordinadores de habla Inglés/español. Guías locales de habla hispana. Si el grupo es divido en más de dos grupos el proveedor debe garantizar la compañía de un coordinador para cada grupo.</t>
  </si>
  <si>
    <t>Tour Conductor a Singapur con todos los servicios y costos incluidos (tiquete aéreo y porción terrestre) sin costo alguno para La Previsora S.A. Compañía de Seguros y con todas las características y condiciones obligatorias requeridas.</t>
  </si>
  <si>
    <t>Tiquetes aéreos Ciudad de origen - Cartagena - Ciudad de origen. Posibles orígenes: Arauca, Armenia, Barranquilla, Bucaramanga, Buenaventura, Bogotá, Cali, Cartagena, Cúcuta, Florencia, Ibagué, Leticia, Manizales, Medellín, Mocoa, Montería, Neiva, Pasto, Pereira, Popayán, Quibdó, Riohacha, Santa Marta, San Andrés, Sincelejo, Valledupar, Villavicencio y Yopal.  Un solo costo para los tiquetes para cualquier origen Nacional.</t>
  </si>
  <si>
    <t>Tour Conductor a Panamá con todos los servicios y costos incluidos (tiquete aéreo y porción terrestre) sin costo alguno para La Previsora S.A. Compañía de Seguros y con todas las características y condiciones obligatorias requeridas.</t>
  </si>
  <si>
    <t>Tarjeta de Asistencia de viajero, que incluya adicional a las coberturas básicas  (asistencia médica, fallecimiento, demora del viaje, perdida del equipaje, etc.), la cobertura de cancelación Any Reasons.</t>
  </si>
  <si>
    <t>Tiquetes aéreos Ciudad de origen – Panamá - Ciudad de origen. Posibles orígenes: Arauca, Armenia, Barranquilla, Bogotá, Bucaramanga, Buenaventura, Cali, Cartagena, Cúcuta, Florencia, Ibagué, Leticia, Manizales, Medellín, Mocoa, Montería, Neiva, Pasto, Pereira, Popayán, Quibdó, Riohacha, Santa Marta, San Andrés, Sincelejo, Valledupar, Villavicencio y Yopal. Un solo costo para los tiquetes para cualquier origen Nacional.</t>
  </si>
  <si>
    <t>Tour Conductor a Cartagena con todos los servicios y costos incluidos (tiquete aéreo y porción terrestre) sin costo alguno para La Previsora S.A. Compañía de Seguros y con todas las características y condiciones obligatorias requeridas.</t>
  </si>
  <si>
    <t>Tiquetes aéreos Ciudad de origen – Cali - Ciudad de origen.Posibles orígenes: - Arauca, Armenia, Barranquilla, Bogotá, Bucaramanga, Buenaventura, Cartagena, Cali, Cúcuta, Florencia, Ibagué, Leticia, Manizales, Medellín, Mocoa, Montería, Neiva, Pasto, Pereira, Popayán, Quibdó, Riohacha, Santa Marta, San Andrés, Sincelejo, Valledupar, Villavicencio y Yopal. Un solo costo para los tiquetes para cualquier origen Nacional.</t>
  </si>
  <si>
    <t xml:space="preserve">Alojamiento 3 noches 4 días  (Hotel 5 estrellas), Hasta 4  viajeros en acomodación sencilla, el reto en acomodación doble con camas individuales, con desayunos, almuerzos, cenas y refrigerios full estilo, Hidratación permanente, impuestos hoteleros, sobrecosto de combustible, impuestos de tiquetes, propinas. Transporte Aeropuertos - Hoteles Aeropuertos. Tours, valor de las entradas y transporte a los sitios de interés visitados. </t>
  </si>
  <si>
    <t>Tour Conductor a Cali con todos los servicios y costos incluidos (tiquete aéreo y porción terrestre) sin costo alguno para La Previsora S.A. Compañía de Seguros y con todas las características y condiciones obligatorias requeridas.</t>
  </si>
  <si>
    <t xml:space="preserve">Traslados terrestres Tunja - Bogotá – Tunja. </t>
  </si>
  <si>
    <t>Traslados terrestres Tunja - Bogotá – Tunja.</t>
  </si>
  <si>
    <t xml:space="preserve">PROPUESTA ECONÓMICA </t>
  </si>
  <si>
    <t>Cant.</t>
  </si>
  <si>
    <t>NOMBRE  PROPONENTE:</t>
  </si>
  <si>
    <t>Alojamiento 2 noches 3 días  (Hotel 5 estrellas), Hasta 4 viajeros en acomodación sencilla, el resto en acomodación doble con camas individuales, con desayunos, almuerzos, cenas y refrigerios full estilo, hidratación permanente, impuestos hoteleros, sobrecosto de combustible, impuestos de tiquetes, propinas. Transporte Aeropuertos - Hoteles - Aeropuertos. Tours, valor de las entradas y transporte a los sitios de interés visitados.</t>
  </si>
  <si>
    <t>TOTAL CARTAGENA</t>
  </si>
  <si>
    <t>TOTAL PANAMÁ</t>
  </si>
  <si>
    <t>Colombia - Panamá</t>
  </si>
  <si>
    <t>TOTAL CALI</t>
  </si>
  <si>
    <t xml:space="preserve">Tiquetes aéreos Ciudad de origen - Bogotá - Ciudad de origen, para conexión a Singapur. Posibles orígenes: Arauca, Armenia, Barranquilla, Bucaramanga, Buenaventura, Cali, Cartagena, Cúcuta, Florencia, Ibagué, Leticia, Manizales, Medellín, Mocoa, Montería, Neiva, Pasto, Pereira, Popayán, Quibdó, Riohacha, Santa Marta, San Andrés, Sincelejo, Valledupar, Villavicencio y Yopal.  Un solo costo para los tiquetes para cualquier origen Nacional. </t>
  </si>
  <si>
    <t>Tarifa administrativa tiquetes aereos</t>
  </si>
  <si>
    <t xml:space="preserve">Tiquetes aéreos Bogotá - Singapur - Bogotá. Tiquetes aéreos internos en Singapur. </t>
  </si>
  <si>
    <t>Fee Operativo de Agencia</t>
  </si>
  <si>
    <t>Primer dia en el hotel. Multimedia: Computador, Video Beam, Sonido  profesional  y 1 microfono (inalámbrico)</t>
  </si>
  <si>
    <t>Traslados  Aeropuerto – Hotel - Aeropuerto (Bogotá). Para pasajeros sin conexión directa.</t>
  </si>
  <si>
    <t xml:space="preserve">Alojamiento en acomodación doble con camas individuales en Hotel cinco estrellas Bogotá (sector Salitre o más cercano al aeropuerto) con facilidades de transporte al aeropuerto el Dorado (Bogotá) para el día de entrada y de salida  para pasajeros sin conexión directa. Debe incluir cena, almuerzo y desayuno. </t>
  </si>
  <si>
    <t>Alojamiento 5 noches 6 dias en Hotel 5 estrellas - ubicado dentro de la zona turística principal de Singapur, hasta seis (6) viajeros en acomodación sencilla y el resto en acomodación doble en camas individuales, con desayunos, almuerzos, cenas, refrigerios full estilo, Hidratación Permanente, impuestos hoteleros, sobrecosto de combustible, impuestos de tiquetes, propinas. Transporte Aeropuertos - Hoteles Aeropuertos. Tours, valor de las entradas y transporte a los sitios de interés visitados. Impuestos de entrada y salida de todos los países visitados.</t>
  </si>
  <si>
    <t xml:space="preserve">Alojamiento 3 noches 4 días  (Hotel 5 estrellas), hasta 4 viajeros en acomodación sencilla el resto en acomodación doble con camas individuales, con desayunos, almuerzos, cenas, refrigerios full estilo, hidratación permanente, impuestos hoteleros, sobrecosto de combustible, impuestos de tiquetes, propinas. Transporte Aeropuertos - Hoteles Aeropuertos. Tours, valor de las entradas y transporte a los sitios de interés visitados. </t>
  </si>
  <si>
    <t>PLAN SINGAPUR</t>
  </si>
  <si>
    <t>PLAN CARTAGENA</t>
  </si>
  <si>
    <t>PLAN CALI</t>
  </si>
  <si>
    <t>PLAN PANAMÁ</t>
  </si>
  <si>
    <t>Traslados terrestres Tunja - Bogotá – Tunja. Sincelejo-monteria-sincelejo</t>
  </si>
  <si>
    <t>Traslados terrestres Tunja - Bogotá – Tunja. Sincelejo-Monteria-Sincelejo</t>
  </si>
  <si>
    <t>TOTAL UNITARIO</t>
  </si>
  <si>
    <t>Valor Total</t>
  </si>
  <si>
    <t>IVA Total</t>
  </si>
  <si>
    <t>Gran Total</t>
  </si>
  <si>
    <t xml:space="preserve"> IVA</t>
  </si>
  <si>
    <t>DETALLE DE IMPUESTOS</t>
  </si>
  <si>
    <t>IMPUESTO AL CONSUMO</t>
  </si>
  <si>
    <t>IVA POR CUENTA DE TERCEROS</t>
  </si>
  <si>
    <t>IVA PROPIO</t>
  </si>
  <si>
    <t>VALOR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</si>
</sst>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_ ;[Red]\-#,##0\ "/>
  </numFmts>
  <fonts count="16" x14ac:knownFonts="1">
    <font>
      <sz val="10"/>
      <name val="Verdana"/>
    </font>
    <font>
      <b/>
      <sz val="12"/>
      <color rgb="FF000000"/>
      <name val="Arial"/>
      <family val="2"/>
    </font>
    <font>
      <sz val="12"/>
      <color rgb="FF000000"/>
      <name val="Arial"/>
      <family val="2"/>
    </font>
    <font>
      <b/>
      <sz val="10"/>
      <color rgb="FF000000"/>
      <name val="Arial"/>
      <family val="2"/>
    </font>
    <font>
      <b/>
      <sz val="10"/>
      <name val="Arial"/>
      <family val="2"/>
    </font>
    <font>
      <sz val="10"/>
      <name val="Arial"/>
      <family val="2"/>
    </font>
    <font>
      <b/>
      <sz val="10"/>
      <color theme="5" tint="0.39997558519241921"/>
      <name val="Arial"/>
      <family val="2"/>
    </font>
    <font>
      <b/>
      <sz val="10"/>
      <color indexed="8"/>
      <name val="Arial"/>
      <family val="2"/>
    </font>
    <font>
      <b/>
      <sz val="14"/>
      <name val="Arial"/>
      <family val="2"/>
    </font>
    <font>
      <b/>
      <sz val="16"/>
      <name val="Arial"/>
      <family val="2"/>
    </font>
    <font>
      <sz val="12"/>
      <name val="Arial"/>
      <family val="2"/>
    </font>
    <font>
      <b/>
      <sz val="9"/>
      <color rgb="FFFF0000"/>
      <name val="Arial"/>
      <family val="2"/>
    </font>
    <font>
      <b/>
      <sz val="12"/>
      <name val="Arial"/>
      <family val="2"/>
    </font>
    <font>
      <sz val="10"/>
      <name val="Verdana"/>
      <family val="2"/>
    </font>
    <font>
      <b/>
      <sz val="10"/>
      <color rgb="FFFF0000"/>
      <name val="Arial"/>
      <family val="2"/>
    </font>
    <font>
      <sz val="10"/>
      <color rgb="FF000000"/>
      <name val="Arial"/>
      <family val="2"/>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C0C0C0"/>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3" fontId="13" fillId="0" borderId="0" applyFont="0" applyFill="0" applyBorder="0" applyAlignment="0" applyProtection="0"/>
  </cellStyleXfs>
  <cellXfs count="61">
    <xf numFmtId="0" fontId="0" fillId="0" borderId="0" xfId="0"/>
    <xf numFmtId="0" fontId="5" fillId="0" borderId="0" xfId="0" applyFont="1"/>
    <xf numFmtId="0" fontId="4" fillId="0" borderId="0" xfId="0" applyFont="1" applyFill="1" applyAlignment="1" applyProtection="1">
      <alignment horizontal="center"/>
    </xf>
    <xf numFmtId="0" fontId="5" fillId="0" borderId="0" xfId="0" applyFont="1" applyProtection="1"/>
    <xf numFmtId="2" fontId="5" fillId="0" borderId="0" xfId="0" applyNumberFormat="1" applyFont="1" applyAlignment="1">
      <alignment horizontal="center" vertical="center" wrapText="1"/>
    </xf>
    <xf numFmtId="38" fontId="5" fillId="0" borderId="1" xfId="0" applyNumberFormat="1" applyFont="1" applyBorder="1" applyAlignment="1" applyProtection="1">
      <alignment vertical="center"/>
      <protection locked="0"/>
    </xf>
    <xf numFmtId="38" fontId="5" fillId="0" borderId="1" xfId="0" applyNumberFormat="1" applyFont="1" applyBorder="1" applyAlignment="1" applyProtection="1">
      <alignment vertical="center"/>
    </xf>
    <xf numFmtId="0" fontId="4" fillId="0" borderId="0" xfId="0" applyFont="1" applyProtection="1"/>
    <xf numFmtId="0" fontId="4" fillId="0" borderId="0" xfId="0" applyFont="1" applyAlignment="1" applyProtection="1">
      <alignment horizontal="right"/>
    </xf>
    <xf numFmtId="0" fontId="4" fillId="0" borderId="2" xfId="0" applyFont="1" applyBorder="1" applyAlignment="1" applyProtection="1">
      <alignment horizontal="right"/>
      <protection locked="0"/>
    </xf>
    <xf numFmtId="164" fontId="4" fillId="0" borderId="2" xfId="0" applyNumberFormat="1" applyFont="1" applyBorder="1" applyAlignment="1" applyProtection="1">
      <alignment horizontal="right"/>
      <protection locked="0"/>
    </xf>
    <xf numFmtId="0" fontId="5" fillId="0" borderId="0" xfId="0" applyFont="1" applyProtection="1">
      <protection locked="0"/>
    </xf>
    <xf numFmtId="0" fontId="10" fillId="0" borderId="1" xfId="0" applyFont="1" applyBorder="1" applyAlignment="1" applyProtection="1">
      <alignment horizontal="center" vertical="center" wrapText="1"/>
    </xf>
    <xf numFmtId="0" fontId="1" fillId="4" borderId="1" xfId="0" applyFont="1" applyFill="1" applyBorder="1" applyAlignment="1" applyProtection="1">
      <alignment horizontal="justify" vertical="center" wrapText="1"/>
    </xf>
    <xf numFmtId="0" fontId="5" fillId="0" borderId="1" xfId="0" applyFont="1" applyBorder="1" applyAlignment="1" applyProtection="1">
      <alignment horizontal="justify" vertical="center" wrapText="1"/>
    </xf>
    <xf numFmtId="0" fontId="3" fillId="5" borderId="1" xfId="0" applyFont="1" applyFill="1" applyBorder="1" applyAlignment="1" applyProtection="1">
      <alignment horizontal="justify" vertical="center" wrapText="1"/>
    </xf>
    <xf numFmtId="0" fontId="2" fillId="5" borderId="1" xfId="0" applyFont="1" applyFill="1" applyBorder="1" applyAlignment="1" applyProtection="1">
      <alignment horizontal="center" vertical="center" wrapText="1"/>
    </xf>
    <xf numFmtId="38" fontId="4" fillId="5" borderId="1" xfId="0" applyNumberFormat="1" applyFont="1" applyFill="1" applyBorder="1" applyAlignment="1" applyProtection="1">
      <alignment vertical="center"/>
    </xf>
    <xf numFmtId="2" fontId="7" fillId="5" borderId="1" xfId="0" applyNumberFormat="1" applyFont="1" applyFill="1" applyBorder="1" applyAlignment="1" applyProtection="1">
      <alignment horizontal="center" vertical="center" wrapText="1"/>
    </xf>
    <xf numFmtId="2" fontId="4" fillId="5" borderId="1" xfId="0" applyNumberFormat="1" applyFont="1" applyFill="1" applyBorder="1" applyAlignment="1" applyProtection="1">
      <alignment horizontal="center" vertical="center" wrapText="1"/>
    </xf>
    <xf numFmtId="0" fontId="8" fillId="0" borderId="0" xfId="0" applyFont="1" applyProtection="1"/>
    <xf numFmtId="0" fontId="9" fillId="0" borderId="0" xfId="0" applyFont="1" applyAlignment="1" applyProtection="1">
      <alignment vertical="center" wrapText="1"/>
    </xf>
    <xf numFmtId="0" fontId="8" fillId="0" borderId="0" xfId="0" applyFont="1" applyAlignment="1" applyProtection="1">
      <alignment vertical="center" wrapText="1"/>
    </xf>
    <xf numFmtId="0" fontId="8" fillId="0" borderId="0" xfId="0" applyFont="1" applyAlignment="1" applyProtection="1">
      <alignment vertical="center"/>
    </xf>
    <xf numFmtId="0" fontId="5" fillId="0" borderId="0" xfId="0" applyFont="1" applyAlignment="1">
      <alignment vertical="center"/>
    </xf>
    <xf numFmtId="0" fontId="5" fillId="0" borderId="1" xfId="0" applyFont="1" applyFill="1" applyBorder="1" applyAlignment="1" applyProtection="1">
      <alignment horizontal="justify" vertical="center" wrapText="1"/>
    </xf>
    <xf numFmtId="0" fontId="10" fillId="0" borderId="1" xfId="0" applyFont="1" applyFill="1" applyBorder="1" applyAlignment="1" applyProtection="1">
      <alignment horizontal="center" vertical="center" wrapText="1"/>
    </xf>
    <xf numFmtId="0" fontId="9"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11" fillId="0" borderId="0" xfId="0" applyFont="1" applyAlignment="1" applyProtection="1">
      <alignment horizontal="center"/>
    </xf>
    <xf numFmtId="0" fontId="5" fillId="0" borderId="1" xfId="0" applyFont="1" applyBorder="1" applyAlignment="1" applyProtection="1">
      <alignment horizontal="justify" vertical="center" wrapText="1"/>
      <protection locked="0"/>
    </xf>
    <xf numFmtId="0" fontId="5" fillId="0" borderId="1" xfId="0" applyFont="1" applyFill="1" applyBorder="1" applyAlignment="1" applyProtection="1">
      <alignment horizontal="justify" vertical="center" wrapText="1"/>
      <protection locked="0"/>
    </xf>
    <xf numFmtId="0" fontId="4" fillId="0" borderId="2" xfId="0" applyFont="1" applyBorder="1" applyAlignment="1" applyProtection="1">
      <alignment horizontal="left"/>
      <protection locked="0"/>
    </xf>
    <xf numFmtId="0" fontId="4" fillId="0" borderId="3" xfId="0" applyFont="1" applyBorder="1" applyAlignment="1" applyProtection="1">
      <alignment horizontal="left"/>
      <protection locked="0"/>
    </xf>
    <xf numFmtId="14" fontId="6" fillId="0" borderId="0" xfId="0" applyNumberFormat="1" applyFont="1" applyFill="1" applyAlignment="1" applyProtection="1">
      <alignment horizontal="center"/>
      <protection locked="0"/>
    </xf>
    <xf numFmtId="0" fontId="11" fillId="0" borderId="0" xfId="0" applyFont="1" applyAlignment="1" applyProtection="1">
      <alignment horizontal="center"/>
    </xf>
    <xf numFmtId="0" fontId="1" fillId="4" borderId="5" xfId="0" applyFont="1" applyFill="1" applyBorder="1" applyAlignment="1" applyProtection="1">
      <alignment horizontal="center" vertical="center" wrapText="1"/>
    </xf>
    <xf numFmtId="0" fontId="2" fillId="3" borderId="1" xfId="0" applyFont="1" applyFill="1" applyBorder="1" applyAlignment="1" applyProtection="1">
      <alignment horizontal="center" vertical="center" wrapText="1"/>
    </xf>
    <xf numFmtId="0" fontId="4" fillId="0" borderId="0" xfId="0" applyFont="1" applyAlignment="1">
      <alignment horizontal="center"/>
    </xf>
    <xf numFmtId="0" fontId="9"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4" fillId="0" borderId="0" xfId="0" applyFont="1" applyFill="1" applyAlignment="1" applyProtection="1">
      <alignment horizontal="left"/>
      <protection locked="0"/>
    </xf>
    <xf numFmtId="0" fontId="1" fillId="4" borderId="1" xfId="0" applyFont="1" applyFill="1" applyBorder="1" applyAlignment="1" applyProtection="1">
      <alignment horizontal="center" vertical="center" wrapText="1"/>
    </xf>
    <xf numFmtId="0" fontId="1" fillId="4" borderId="4" xfId="0" applyFont="1" applyFill="1" applyBorder="1" applyAlignment="1" applyProtection="1">
      <alignment horizontal="center" vertical="center" wrapText="1"/>
    </xf>
    <xf numFmtId="0" fontId="4" fillId="5" borderId="1" xfId="0" applyFont="1" applyFill="1" applyBorder="1" applyAlignment="1" applyProtection="1">
      <alignment horizontal="justify" vertical="center" wrapText="1"/>
    </xf>
    <xf numFmtId="0" fontId="12" fillId="3" borderId="1" xfId="0" applyFont="1" applyFill="1" applyBorder="1" applyAlignment="1" applyProtection="1">
      <alignment horizontal="justify" vertical="center" wrapText="1"/>
    </xf>
    <xf numFmtId="0" fontId="7" fillId="2" borderId="1" xfId="0" applyFont="1" applyFill="1" applyBorder="1" applyAlignment="1" applyProtection="1">
      <alignment horizontal="justify" wrapText="1"/>
    </xf>
    <xf numFmtId="0" fontId="4" fillId="2" borderId="1" xfId="0" applyFont="1" applyFill="1" applyBorder="1" applyProtection="1"/>
    <xf numFmtId="38" fontId="4" fillId="2" borderId="1" xfId="0" applyNumberFormat="1" applyFont="1" applyFill="1" applyBorder="1" applyAlignment="1" applyProtection="1">
      <alignment vertical="center"/>
    </xf>
    <xf numFmtId="0" fontId="4" fillId="5" borderId="4" xfId="0" applyFont="1" applyFill="1" applyBorder="1" applyAlignment="1" applyProtection="1">
      <alignment horizontal="center"/>
    </xf>
    <xf numFmtId="0" fontId="4" fillId="5" borderId="1" xfId="0" applyFont="1" applyFill="1" applyBorder="1" applyAlignment="1" applyProtection="1">
      <alignment horizontal="center"/>
    </xf>
    <xf numFmtId="0" fontId="4" fillId="0" borderId="1" xfId="0" applyFont="1" applyFill="1" applyBorder="1" applyAlignment="1" applyProtection="1">
      <alignment horizontal="right"/>
    </xf>
    <xf numFmtId="0" fontId="14" fillId="0" borderId="0" xfId="0" applyFont="1" applyAlignment="1" applyProtection="1">
      <alignment horizontal="center"/>
    </xf>
    <xf numFmtId="0" fontId="15" fillId="0" borderId="1" xfId="0" applyFont="1" applyBorder="1" applyAlignment="1" applyProtection="1">
      <alignment horizontal="center" vertical="center" wrapText="1"/>
    </xf>
    <xf numFmtId="0" fontId="15" fillId="5" borderId="1" xfId="0" applyFont="1" applyFill="1" applyBorder="1" applyAlignment="1" applyProtection="1">
      <alignment horizontal="center" vertical="center" wrapText="1"/>
    </xf>
    <xf numFmtId="0" fontId="5" fillId="0" borderId="1" xfId="0" applyFont="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4" fillId="0" borderId="0" xfId="0" applyFont="1" applyFill="1" applyBorder="1" applyAlignment="1" applyProtection="1">
      <alignment horizontal="right"/>
    </xf>
    <xf numFmtId="0" fontId="4" fillId="0" borderId="0" xfId="0" applyFont="1" applyFill="1" applyBorder="1" applyAlignment="1" applyProtection="1">
      <alignment horizontal="center"/>
      <protection locked="0"/>
    </xf>
    <xf numFmtId="0" fontId="5" fillId="0" borderId="1" xfId="0" applyFont="1" applyFill="1" applyBorder="1" applyAlignment="1" applyProtection="1">
      <alignment horizontal="center" vertical="center" wrapText="1"/>
    </xf>
    <xf numFmtId="43" fontId="4" fillId="0" borderId="1" xfId="1" applyFont="1" applyFill="1" applyBorder="1" applyAlignment="1" applyProtection="1">
      <alignment horizontal="center"/>
      <protection locked="0"/>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8"/>
  <sheetViews>
    <sheetView showGridLines="0" tabSelected="1" zoomScale="85" zoomScaleNormal="85" workbookViewId="0">
      <selection activeCell="C12" sqref="C12"/>
    </sheetView>
  </sheetViews>
  <sheetFormatPr baseColWidth="10" defaultColWidth="41.125" defaultRowHeight="12.75" x14ac:dyDescent="0.2"/>
  <cols>
    <col min="1" max="1" width="60.375" style="1" customWidth="1"/>
    <col min="2" max="2" width="5.375" style="1" customWidth="1"/>
    <col min="3" max="8" width="15.875" style="1" customWidth="1"/>
    <col min="9" max="16384" width="41.125" style="1"/>
  </cols>
  <sheetData>
    <row r="1" spans="1:8" x14ac:dyDescent="0.2">
      <c r="A1" s="38"/>
      <c r="B1" s="38"/>
      <c r="C1" s="38"/>
      <c r="D1" s="38"/>
      <c r="E1" s="38"/>
      <c r="F1" s="38"/>
    </row>
    <row r="2" spans="1:8" ht="20.25" x14ac:dyDescent="0.2">
      <c r="A2" s="39" t="s">
        <v>31</v>
      </c>
      <c r="B2" s="39"/>
      <c r="C2" s="39"/>
      <c r="D2" s="39"/>
      <c r="E2" s="39"/>
      <c r="F2" s="39"/>
      <c r="G2" s="39"/>
      <c r="H2" s="39"/>
    </row>
    <row r="3" spans="1:8" ht="20.25" customHeight="1" x14ac:dyDescent="0.2">
      <c r="A3" s="39" t="s">
        <v>48</v>
      </c>
      <c r="B3" s="39"/>
      <c r="C3" s="39"/>
      <c r="D3" s="39"/>
      <c r="E3" s="39"/>
      <c r="F3" s="39"/>
      <c r="G3" s="39"/>
      <c r="H3" s="39"/>
    </row>
    <row r="4" spans="1:8" ht="20.25" customHeight="1" x14ac:dyDescent="0.2">
      <c r="A4" s="27"/>
      <c r="B4" s="27"/>
      <c r="C4" s="27"/>
      <c r="D4" s="27"/>
      <c r="E4" s="27"/>
      <c r="F4" s="27"/>
      <c r="G4" s="27"/>
      <c r="H4" s="27"/>
    </row>
    <row r="5" spans="1:8" x14ac:dyDescent="0.2">
      <c r="A5" s="2" t="s">
        <v>33</v>
      </c>
      <c r="B5" s="41" t="s">
        <v>12</v>
      </c>
      <c r="C5" s="41"/>
      <c r="D5" s="41"/>
      <c r="E5" s="41"/>
      <c r="F5" s="41"/>
      <c r="G5" s="41"/>
    </row>
    <row r="6" spans="1:8" x14ac:dyDescent="0.2">
      <c r="A6" s="34" t="s">
        <v>3</v>
      </c>
      <c r="B6" s="34"/>
      <c r="C6" s="34"/>
      <c r="D6" s="34"/>
      <c r="E6" s="34"/>
      <c r="F6" s="34"/>
      <c r="G6" s="34"/>
      <c r="H6" s="34"/>
    </row>
    <row r="7" spans="1:8" ht="14.25" customHeight="1" x14ac:dyDescent="0.2">
      <c r="A7" s="35" t="s">
        <v>4</v>
      </c>
      <c r="B7" s="35"/>
      <c r="C7" s="35"/>
      <c r="D7" s="35"/>
      <c r="E7" s="35"/>
      <c r="F7" s="35"/>
      <c r="G7" s="35"/>
      <c r="H7" s="35"/>
    </row>
    <row r="8" spans="1:8" ht="7.5" customHeight="1" x14ac:dyDescent="0.2">
      <c r="A8" s="29"/>
      <c r="B8" s="52"/>
      <c r="C8" s="29"/>
      <c r="D8" s="29"/>
      <c r="E8" s="29"/>
      <c r="F8" s="29"/>
    </row>
    <row r="9" spans="1:8" s="24" customFormat="1" ht="15.75" customHeight="1" x14ac:dyDescent="0.2">
      <c r="A9" s="23"/>
      <c r="B9" s="3"/>
      <c r="C9" s="3"/>
      <c r="D9" s="3"/>
      <c r="E9" s="3"/>
      <c r="F9" s="3"/>
    </row>
    <row r="10" spans="1:8" s="4" customFormat="1" ht="27.75" customHeight="1" x14ac:dyDescent="0.2">
      <c r="A10" s="18" t="s">
        <v>0</v>
      </c>
      <c r="B10" s="18" t="s">
        <v>32</v>
      </c>
      <c r="C10" s="19" t="s">
        <v>15</v>
      </c>
      <c r="D10" s="19" t="s">
        <v>58</v>
      </c>
      <c r="E10" s="19" t="s">
        <v>54</v>
      </c>
      <c r="F10" s="19" t="s">
        <v>55</v>
      </c>
      <c r="G10" s="19" t="s">
        <v>56</v>
      </c>
      <c r="H10" s="19" t="s">
        <v>57</v>
      </c>
    </row>
    <row r="11" spans="1:8" ht="15.75" x14ac:dyDescent="0.2">
      <c r="A11" s="13" t="s">
        <v>11</v>
      </c>
      <c r="B11" s="42"/>
      <c r="C11" s="42"/>
      <c r="D11" s="42"/>
      <c r="E11" s="42"/>
      <c r="F11" s="42"/>
      <c r="G11" s="42"/>
      <c r="H11" s="42"/>
    </row>
    <row r="12" spans="1:8" ht="81.75" customHeight="1" x14ac:dyDescent="0.2">
      <c r="A12" s="14" t="s">
        <v>39</v>
      </c>
      <c r="B12" s="53">
        <v>69</v>
      </c>
      <c r="C12" s="5"/>
      <c r="D12" s="5"/>
      <c r="E12" s="6">
        <f>+C12+D12</f>
        <v>0</v>
      </c>
      <c r="F12" s="6">
        <f>+B12*C12</f>
        <v>0</v>
      </c>
      <c r="G12" s="6">
        <f>+B12*D12</f>
        <v>0</v>
      </c>
      <c r="H12" s="6">
        <f>+F12+G12</f>
        <v>0</v>
      </c>
    </row>
    <row r="13" spans="1:8" ht="18.75" customHeight="1" x14ac:dyDescent="0.2">
      <c r="A13" s="14" t="s">
        <v>40</v>
      </c>
      <c r="B13" s="53">
        <v>69</v>
      </c>
      <c r="C13" s="5"/>
      <c r="D13" s="5"/>
      <c r="E13" s="6">
        <f t="shared" ref="E13:E17" si="0">+C13+D13</f>
        <v>0</v>
      </c>
      <c r="F13" s="6">
        <f t="shared" ref="F13:F17" si="1">+B13*C13</f>
        <v>0</v>
      </c>
      <c r="G13" s="6">
        <f t="shared" ref="G13:G17" si="2">+B13*D13</f>
        <v>0</v>
      </c>
      <c r="H13" s="6">
        <f t="shared" ref="H13:H17" si="3">+F13+G13</f>
        <v>0</v>
      </c>
    </row>
    <row r="14" spans="1:8" ht="24.75" customHeight="1" x14ac:dyDescent="0.2">
      <c r="A14" s="14" t="s">
        <v>53</v>
      </c>
      <c r="B14" s="53">
        <v>7</v>
      </c>
      <c r="C14" s="5"/>
      <c r="D14" s="5"/>
      <c r="E14" s="6">
        <f t="shared" si="0"/>
        <v>0</v>
      </c>
      <c r="F14" s="6">
        <f t="shared" si="1"/>
        <v>0</v>
      </c>
      <c r="G14" s="6">
        <f t="shared" si="2"/>
        <v>0</v>
      </c>
      <c r="H14" s="6">
        <f t="shared" si="3"/>
        <v>0</v>
      </c>
    </row>
    <row r="15" spans="1:8" ht="31.5" customHeight="1" x14ac:dyDescent="0.2">
      <c r="A15" s="14" t="s">
        <v>44</v>
      </c>
      <c r="B15" s="53">
        <v>69</v>
      </c>
      <c r="C15" s="5"/>
      <c r="D15" s="5"/>
      <c r="E15" s="6">
        <f t="shared" si="0"/>
        <v>0</v>
      </c>
      <c r="F15" s="6">
        <f t="shared" si="1"/>
        <v>0</v>
      </c>
      <c r="G15" s="6">
        <f t="shared" si="2"/>
        <v>0</v>
      </c>
      <c r="H15" s="6">
        <f t="shared" si="3"/>
        <v>0</v>
      </c>
    </row>
    <row r="16" spans="1:8" ht="57" customHeight="1" x14ac:dyDescent="0.2">
      <c r="A16" s="14" t="s">
        <v>45</v>
      </c>
      <c r="B16" s="53">
        <v>69</v>
      </c>
      <c r="C16" s="5"/>
      <c r="D16" s="5"/>
      <c r="E16" s="6">
        <f t="shared" si="0"/>
        <v>0</v>
      </c>
      <c r="F16" s="6">
        <f t="shared" si="1"/>
        <v>0</v>
      </c>
      <c r="G16" s="6">
        <f t="shared" si="2"/>
        <v>0</v>
      </c>
      <c r="H16" s="6">
        <f t="shared" si="3"/>
        <v>0</v>
      </c>
    </row>
    <row r="17" spans="1:8" ht="32.25" customHeight="1" x14ac:dyDescent="0.2">
      <c r="A17" s="14" t="s">
        <v>13</v>
      </c>
      <c r="B17" s="53">
        <v>88</v>
      </c>
      <c r="C17" s="5"/>
      <c r="D17" s="5"/>
      <c r="E17" s="6">
        <f t="shared" si="0"/>
        <v>0</v>
      </c>
      <c r="F17" s="6">
        <f t="shared" si="1"/>
        <v>0</v>
      </c>
      <c r="G17" s="6">
        <f t="shared" si="2"/>
        <v>0</v>
      </c>
      <c r="H17" s="6">
        <f t="shared" si="3"/>
        <v>0</v>
      </c>
    </row>
    <row r="18" spans="1:8" x14ac:dyDescent="0.2">
      <c r="A18" s="44" t="s">
        <v>1</v>
      </c>
      <c r="B18" s="54"/>
      <c r="C18" s="17">
        <f>SUM(C12:C17)</f>
        <v>0</v>
      </c>
      <c r="D18" s="17">
        <f>SUM(D12:D17)</f>
        <v>0</v>
      </c>
      <c r="E18" s="17">
        <f>SUM(E12:E17)</f>
        <v>0</v>
      </c>
      <c r="F18" s="17">
        <f>SUM(F12:F17)</f>
        <v>0</v>
      </c>
      <c r="G18" s="17">
        <f>SUM(G12:G17)</f>
        <v>0</v>
      </c>
      <c r="H18" s="17">
        <f>SUM(H12:H17)</f>
        <v>0</v>
      </c>
    </row>
    <row r="19" spans="1:8" ht="15.75" x14ac:dyDescent="0.2">
      <c r="A19" s="45" t="s">
        <v>14</v>
      </c>
      <c r="B19" s="37"/>
      <c r="C19" s="37"/>
      <c r="D19" s="37"/>
      <c r="E19" s="37"/>
      <c r="F19" s="37"/>
      <c r="G19" s="37"/>
      <c r="H19" s="37"/>
    </row>
    <row r="20" spans="1:8" ht="27" customHeight="1" x14ac:dyDescent="0.2">
      <c r="A20" s="14" t="s">
        <v>41</v>
      </c>
      <c r="B20" s="53">
        <v>88</v>
      </c>
      <c r="C20" s="5"/>
      <c r="D20" s="5"/>
      <c r="E20" s="6">
        <f t="shared" ref="E20" si="4">+C20+D20</f>
        <v>0</v>
      </c>
      <c r="F20" s="6">
        <f t="shared" ref="F20" si="5">+B20*C20</f>
        <v>0</v>
      </c>
      <c r="G20" s="6">
        <f t="shared" ref="G20" si="6">+B20*D20</f>
        <v>0</v>
      </c>
      <c r="H20" s="6">
        <f t="shared" ref="H20" si="7">+F20+G20</f>
        <v>0</v>
      </c>
    </row>
    <row r="21" spans="1:8" x14ac:dyDescent="0.2">
      <c r="A21" s="14" t="s">
        <v>40</v>
      </c>
      <c r="B21" s="53">
        <v>88</v>
      </c>
      <c r="C21" s="5"/>
      <c r="D21" s="5"/>
      <c r="E21" s="6">
        <f t="shared" ref="E21:E27" si="8">+C21+D21</f>
        <v>0</v>
      </c>
      <c r="F21" s="6">
        <f t="shared" ref="F21:F27" si="9">+B21*C21</f>
        <v>0</v>
      </c>
      <c r="G21" s="6">
        <f t="shared" ref="G21:G27" si="10">+B21*D21</f>
        <v>0</v>
      </c>
      <c r="H21" s="6">
        <f t="shared" ref="H21:H27" si="11">+F21+G21</f>
        <v>0</v>
      </c>
    </row>
    <row r="22" spans="1:8" ht="97.5" customHeight="1" x14ac:dyDescent="0.2">
      <c r="A22" s="14" t="s">
        <v>46</v>
      </c>
      <c r="B22" s="53">
        <v>88</v>
      </c>
      <c r="C22" s="5"/>
      <c r="D22" s="5"/>
      <c r="E22" s="6">
        <f t="shared" si="8"/>
        <v>0</v>
      </c>
      <c r="F22" s="6">
        <f t="shared" si="9"/>
        <v>0</v>
      </c>
      <c r="G22" s="6">
        <f t="shared" si="10"/>
        <v>0</v>
      </c>
      <c r="H22" s="6">
        <f t="shared" si="11"/>
        <v>0</v>
      </c>
    </row>
    <row r="23" spans="1:8" ht="27" customHeight="1" x14ac:dyDescent="0.2">
      <c r="A23" s="14" t="s">
        <v>43</v>
      </c>
      <c r="B23" s="53">
        <v>1</v>
      </c>
      <c r="C23" s="5"/>
      <c r="D23" s="5"/>
      <c r="E23" s="6">
        <f t="shared" si="8"/>
        <v>0</v>
      </c>
      <c r="F23" s="6">
        <f t="shared" si="9"/>
        <v>0</v>
      </c>
      <c r="G23" s="6">
        <f t="shared" si="10"/>
        <v>0</v>
      </c>
      <c r="H23" s="6">
        <f t="shared" si="11"/>
        <v>0</v>
      </c>
    </row>
    <row r="24" spans="1:8" ht="48.75" customHeight="1" x14ac:dyDescent="0.2">
      <c r="A24" s="14" t="s">
        <v>16</v>
      </c>
      <c r="B24" s="53">
        <v>88</v>
      </c>
      <c r="C24" s="5"/>
      <c r="D24" s="5"/>
      <c r="E24" s="6">
        <f t="shared" si="8"/>
        <v>0</v>
      </c>
      <c r="F24" s="6">
        <f t="shared" si="9"/>
        <v>0</v>
      </c>
      <c r="G24" s="6">
        <f t="shared" si="10"/>
        <v>0</v>
      </c>
      <c r="H24" s="6">
        <f t="shared" si="11"/>
        <v>0</v>
      </c>
    </row>
    <row r="25" spans="1:8" ht="30" customHeight="1" x14ac:dyDescent="0.2">
      <c r="A25" s="14" t="s">
        <v>18</v>
      </c>
      <c r="B25" s="53">
        <v>88</v>
      </c>
      <c r="C25" s="5"/>
      <c r="D25" s="5"/>
      <c r="E25" s="6">
        <f t="shared" si="8"/>
        <v>0</v>
      </c>
      <c r="F25" s="6">
        <f t="shared" si="9"/>
        <v>0</v>
      </c>
      <c r="G25" s="6">
        <f t="shared" si="10"/>
        <v>0</v>
      </c>
      <c r="H25" s="6">
        <f t="shared" si="11"/>
        <v>0</v>
      </c>
    </row>
    <row r="26" spans="1:8" ht="57" customHeight="1" x14ac:dyDescent="0.2">
      <c r="A26" s="14" t="s">
        <v>19</v>
      </c>
      <c r="B26" s="53">
        <v>2</v>
      </c>
      <c r="C26" s="5"/>
      <c r="D26" s="5"/>
      <c r="E26" s="6">
        <f t="shared" si="8"/>
        <v>0</v>
      </c>
      <c r="F26" s="6">
        <f t="shared" si="9"/>
        <v>0</v>
      </c>
      <c r="G26" s="6">
        <f t="shared" si="10"/>
        <v>0</v>
      </c>
      <c r="H26" s="6">
        <f t="shared" si="11"/>
        <v>0</v>
      </c>
    </row>
    <row r="27" spans="1:8" ht="47.25" customHeight="1" x14ac:dyDescent="0.2">
      <c r="A27" s="14" t="s">
        <v>20</v>
      </c>
      <c r="B27" s="55">
        <v>3</v>
      </c>
      <c r="C27" s="5"/>
      <c r="D27" s="5"/>
      <c r="E27" s="6">
        <f t="shared" si="8"/>
        <v>0</v>
      </c>
      <c r="F27" s="6">
        <f t="shared" si="9"/>
        <v>0</v>
      </c>
      <c r="G27" s="6">
        <f t="shared" si="10"/>
        <v>0</v>
      </c>
      <c r="H27" s="6">
        <f t="shared" si="11"/>
        <v>0</v>
      </c>
    </row>
    <row r="28" spans="1:8" x14ac:dyDescent="0.2">
      <c r="A28" s="44" t="s">
        <v>17</v>
      </c>
      <c r="B28" s="54"/>
      <c r="C28" s="17">
        <f>SUM(C20:C27)</f>
        <v>0</v>
      </c>
      <c r="D28" s="17">
        <f>SUM(D20:D27)</f>
        <v>0</v>
      </c>
      <c r="E28" s="17">
        <f>SUM(E20:E27)</f>
        <v>0</v>
      </c>
      <c r="F28" s="17">
        <f>SUM(F20:F27)</f>
        <v>0</v>
      </c>
      <c r="G28" s="17">
        <f>SUM(G20:G27)</f>
        <v>0</v>
      </c>
      <c r="H28" s="17">
        <f>SUM(H20:H27)</f>
        <v>0</v>
      </c>
    </row>
    <row r="29" spans="1:8" ht="17.25" customHeight="1" x14ac:dyDescent="0.2">
      <c r="A29" s="25" t="s">
        <v>42</v>
      </c>
      <c r="B29" s="56">
        <v>88</v>
      </c>
      <c r="C29" s="5"/>
      <c r="D29" s="5"/>
      <c r="E29" s="6">
        <f>+C29+D29</f>
        <v>0</v>
      </c>
      <c r="F29" s="6">
        <f>+B29*C29</f>
        <v>0</v>
      </c>
      <c r="G29" s="6">
        <f>+B29*D29</f>
        <v>0</v>
      </c>
      <c r="H29" s="6">
        <f>+F29+G29</f>
        <v>0</v>
      </c>
    </row>
    <row r="30" spans="1:8" ht="14.25" customHeight="1" x14ac:dyDescent="0.2">
      <c r="A30" s="46" t="s">
        <v>2</v>
      </c>
      <c r="B30" s="47"/>
      <c r="C30" s="48">
        <f>+C18+C28+C29</f>
        <v>0</v>
      </c>
      <c r="D30" s="48">
        <f>+D18+D28+D29</f>
        <v>0</v>
      </c>
      <c r="E30" s="48">
        <f>+E18+E28+E29</f>
        <v>0</v>
      </c>
      <c r="F30" s="48">
        <f>+F18+F28+F29</f>
        <v>0</v>
      </c>
      <c r="G30" s="48">
        <f>+G18+G28+G29</f>
        <v>0</v>
      </c>
      <c r="H30" s="48">
        <f>+H18+H28+H29</f>
        <v>0</v>
      </c>
    </row>
    <row r="31" spans="1:8" x14ac:dyDescent="0.2">
      <c r="A31" s="7"/>
      <c r="B31" s="7"/>
      <c r="C31" s="7"/>
      <c r="D31" s="7"/>
      <c r="E31" s="7"/>
      <c r="F31" s="7"/>
    </row>
    <row r="32" spans="1:8" x14ac:dyDescent="0.2">
      <c r="A32" s="49" t="s">
        <v>59</v>
      </c>
      <c r="B32" s="50" t="s">
        <v>63</v>
      </c>
      <c r="C32" s="50"/>
      <c r="D32" s="7"/>
      <c r="E32" s="7"/>
      <c r="F32" s="7"/>
    </row>
    <row r="33" spans="1:7" x14ac:dyDescent="0.2">
      <c r="A33" s="51" t="s">
        <v>60</v>
      </c>
      <c r="B33" s="60"/>
      <c r="C33" s="60"/>
      <c r="D33" s="7"/>
      <c r="E33" s="7"/>
      <c r="F33" s="7"/>
    </row>
    <row r="34" spans="1:7" x14ac:dyDescent="0.2">
      <c r="A34" s="51" t="s">
        <v>61</v>
      </c>
      <c r="B34" s="60"/>
      <c r="C34" s="60"/>
      <c r="D34" s="7"/>
      <c r="E34" s="7"/>
      <c r="F34" s="7"/>
    </row>
    <row r="35" spans="1:7" x14ac:dyDescent="0.2">
      <c r="A35" s="51" t="s">
        <v>62</v>
      </c>
      <c r="B35" s="60"/>
      <c r="C35" s="60"/>
      <c r="D35" s="7"/>
      <c r="E35" s="7"/>
      <c r="F35" s="7"/>
    </row>
    <row r="36" spans="1:7" x14ac:dyDescent="0.2">
      <c r="A36" s="7"/>
      <c r="B36" s="7"/>
      <c r="C36" s="7"/>
      <c r="D36" s="7"/>
      <c r="E36" s="7"/>
      <c r="F36" s="7"/>
    </row>
    <row r="37" spans="1:7" x14ac:dyDescent="0.2">
      <c r="A37" s="7"/>
      <c r="B37" s="7"/>
      <c r="C37" s="7"/>
      <c r="D37" s="7"/>
      <c r="E37" s="7"/>
      <c r="F37" s="7"/>
    </row>
    <row r="38" spans="1:7" x14ac:dyDescent="0.2">
      <c r="A38" s="7"/>
      <c r="B38" s="7"/>
      <c r="C38" s="7"/>
      <c r="D38" s="7"/>
      <c r="E38" s="7"/>
      <c r="F38" s="7"/>
    </row>
    <row r="39" spans="1:7" x14ac:dyDescent="0.2">
      <c r="A39" s="7" t="s">
        <v>5</v>
      </c>
      <c r="B39" s="7"/>
      <c r="C39" s="7"/>
      <c r="D39" s="7"/>
      <c r="E39" s="7"/>
      <c r="F39" s="7"/>
      <c r="G39" s="7"/>
    </row>
    <row r="40" spans="1:7" x14ac:dyDescent="0.2">
      <c r="A40" s="7" t="s">
        <v>6</v>
      </c>
      <c r="B40" s="7"/>
      <c r="C40" s="7"/>
      <c r="D40" s="7"/>
      <c r="E40" s="7"/>
      <c r="F40" s="7"/>
      <c r="G40" s="7"/>
    </row>
    <row r="41" spans="1:7" x14ac:dyDescent="0.2">
      <c r="A41" s="7"/>
      <c r="B41" s="7"/>
      <c r="C41" s="7"/>
      <c r="D41" s="7"/>
      <c r="E41" s="7"/>
      <c r="F41" s="7"/>
      <c r="G41" s="7"/>
    </row>
    <row r="42" spans="1:7" ht="13.5" thickBot="1" x14ac:dyDescent="0.25">
      <c r="A42" s="7" t="s">
        <v>7</v>
      </c>
      <c r="B42" s="32"/>
      <c r="C42" s="33"/>
      <c r="D42" s="33"/>
      <c r="E42" s="33"/>
      <c r="F42" s="8" t="s">
        <v>8</v>
      </c>
      <c r="G42" s="9"/>
    </row>
    <row r="43" spans="1:7" x14ac:dyDescent="0.2">
      <c r="A43" s="7"/>
      <c r="B43" s="7"/>
      <c r="C43" s="7"/>
      <c r="D43" s="7"/>
      <c r="E43" s="7"/>
      <c r="F43" s="7"/>
      <c r="G43" s="7"/>
    </row>
    <row r="44" spans="1:7" ht="13.5" thickBot="1" x14ac:dyDescent="0.25">
      <c r="A44" s="7" t="s">
        <v>10</v>
      </c>
      <c r="B44" s="32"/>
      <c r="C44" s="33"/>
      <c r="D44" s="33"/>
      <c r="E44" s="33"/>
      <c r="F44" s="8" t="s">
        <v>9</v>
      </c>
      <c r="G44" s="10"/>
    </row>
    <row r="45" spans="1:7" x14ac:dyDescent="0.2">
      <c r="A45" s="3"/>
      <c r="B45" s="3"/>
      <c r="C45" s="3"/>
      <c r="D45" s="3"/>
      <c r="E45" s="3"/>
      <c r="F45" s="3"/>
      <c r="G45" s="3"/>
    </row>
    <row r="46" spans="1:7" x14ac:dyDescent="0.2">
      <c r="A46" s="11"/>
      <c r="B46" s="11"/>
      <c r="C46" s="11"/>
      <c r="D46" s="11"/>
      <c r="E46" s="11"/>
      <c r="F46" s="11"/>
    </row>
    <row r="47" spans="1:7" x14ac:dyDescent="0.2">
      <c r="A47" s="11"/>
      <c r="B47" s="11"/>
      <c r="C47" s="11"/>
      <c r="D47" s="11"/>
      <c r="E47" s="11"/>
      <c r="F47" s="11"/>
    </row>
    <row r="48" spans="1:7" x14ac:dyDescent="0.2">
      <c r="A48" s="11"/>
      <c r="B48" s="11"/>
      <c r="C48" s="11"/>
      <c r="D48" s="11"/>
      <c r="E48" s="11"/>
      <c r="F48" s="11"/>
    </row>
  </sheetData>
  <sheetProtection password="B8C5" sheet="1" objects="1" scenarios="1" autoFilter="0" pivotTables="0"/>
  <mergeCells count="14">
    <mergeCell ref="B5:G5"/>
    <mergeCell ref="A1:F1"/>
    <mergeCell ref="B42:E42"/>
    <mergeCell ref="B11:H11"/>
    <mergeCell ref="A2:H2"/>
    <mergeCell ref="A6:H6"/>
    <mergeCell ref="A7:H7"/>
    <mergeCell ref="A3:H3"/>
    <mergeCell ref="B19:H19"/>
    <mergeCell ref="B33:C33"/>
    <mergeCell ref="B34:C34"/>
    <mergeCell ref="B35:C35"/>
    <mergeCell ref="B32:C32"/>
    <mergeCell ref="B44:E44"/>
  </mergeCells>
  <printOptions horizontalCentered="1" verticalCentered="1"/>
  <pageMargins left="0.39370078740157483" right="0.39370078740157483" top="0.31496062992125984" bottom="0.31496062992125984" header="0" footer="0"/>
  <pageSetup scale="54" orientation="landscape" r:id="rId1"/>
  <headerFooter alignWithMargins="0">
    <oddFooter>&amp;CPágina 1 PROPUESTA ECONOMICA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7"/>
  <sheetViews>
    <sheetView showGridLines="0" zoomScale="85" zoomScaleNormal="85" workbookViewId="0">
      <selection activeCell="C12" sqref="C12"/>
    </sheetView>
  </sheetViews>
  <sheetFormatPr baseColWidth="10" defaultColWidth="41.125" defaultRowHeight="12.75" x14ac:dyDescent="0.2"/>
  <cols>
    <col min="1" max="1" width="63.625" style="1" customWidth="1"/>
    <col min="2" max="2" width="5.875" style="1" customWidth="1"/>
    <col min="3" max="8" width="16.125" style="1" customWidth="1"/>
    <col min="9" max="9" width="11.75" style="1" bestFit="1" customWidth="1"/>
    <col min="10" max="10" width="10.875" style="1" bestFit="1" customWidth="1"/>
    <col min="11" max="11" width="6.75" style="1" bestFit="1" customWidth="1"/>
    <col min="12" max="12" width="11.875" style="1" customWidth="1"/>
    <col min="13" max="13" width="11.5" style="1" customWidth="1"/>
    <col min="14" max="16384" width="41.125" style="1"/>
  </cols>
  <sheetData>
    <row r="1" spans="1:13" x14ac:dyDescent="0.2">
      <c r="A1" s="38"/>
      <c r="B1" s="38"/>
      <c r="C1" s="38"/>
      <c r="D1" s="38"/>
      <c r="E1" s="38"/>
      <c r="F1" s="38"/>
      <c r="G1" s="38"/>
    </row>
    <row r="2" spans="1:13" ht="20.25" x14ac:dyDescent="0.2">
      <c r="A2" s="39" t="s">
        <v>31</v>
      </c>
      <c r="B2" s="39"/>
      <c r="C2" s="39"/>
      <c r="D2" s="39"/>
      <c r="E2" s="39"/>
      <c r="F2" s="39"/>
      <c r="G2" s="39"/>
      <c r="H2" s="39"/>
      <c r="I2" s="21"/>
      <c r="J2" s="21"/>
      <c r="K2" s="21"/>
      <c r="L2" s="21"/>
      <c r="M2" s="21"/>
    </row>
    <row r="3" spans="1:13" ht="20.25" customHeight="1" x14ac:dyDescent="0.2">
      <c r="A3" s="40" t="s">
        <v>49</v>
      </c>
      <c r="B3" s="40"/>
      <c r="C3" s="40"/>
      <c r="D3" s="40"/>
      <c r="E3" s="40"/>
      <c r="F3" s="40"/>
      <c r="G3" s="40"/>
      <c r="H3" s="40"/>
      <c r="I3" s="22"/>
      <c r="J3" s="22"/>
      <c r="K3" s="22"/>
      <c r="L3" s="22"/>
      <c r="M3" s="22"/>
    </row>
    <row r="4" spans="1:13" ht="21" customHeight="1" x14ac:dyDescent="0.2">
      <c r="A4" s="2" t="s">
        <v>33</v>
      </c>
      <c r="B4" s="41" t="s">
        <v>12</v>
      </c>
      <c r="C4" s="41"/>
      <c r="D4" s="41"/>
      <c r="E4" s="41"/>
      <c r="F4" s="41"/>
      <c r="G4" s="41"/>
    </row>
    <row r="5" spans="1:13" x14ac:dyDescent="0.2">
      <c r="A5" s="34" t="s">
        <v>3</v>
      </c>
      <c r="B5" s="34"/>
      <c r="C5" s="34"/>
      <c r="D5" s="34"/>
      <c r="E5" s="34"/>
      <c r="F5" s="34"/>
      <c r="G5" s="34"/>
      <c r="H5" s="34"/>
    </row>
    <row r="6" spans="1:13" ht="14.25" customHeight="1" x14ac:dyDescent="0.2">
      <c r="A6" s="35" t="s">
        <v>4</v>
      </c>
      <c r="B6" s="35"/>
      <c r="C6" s="35"/>
      <c r="D6" s="35"/>
      <c r="E6" s="35"/>
      <c r="F6" s="35"/>
      <c r="G6" s="35"/>
      <c r="H6" s="35"/>
    </row>
    <row r="7" spans="1:13" ht="14.25" customHeight="1" x14ac:dyDescent="0.2">
      <c r="A7" s="29"/>
      <c r="B7" s="52"/>
      <c r="C7" s="29"/>
      <c r="D7" s="29"/>
      <c r="E7" s="29"/>
      <c r="F7" s="29"/>
      <c r="G7" s="29"/>
    </row>
    <row r="8" spans="1:13" x14ac:dyDescent="0.2">
      <c r="A8" s="7"/>
      <c r="B8" s="7"/>
      <c r="C8" s="7"/>
      <c r="D8" s="7"/>
      <c r="E8" s="7"/>
      <c r="F8" s="7"/>
      <c r="G8" s="7"/>
    </row>
    <row r="9" spans="1:13" ht="26.25" customHeight="1" x14ac:dyDescent="0.2">
      <c r="A9" s="18" t="s">
        <v>0</v>
      </c>
      <c r="B9" s="18" t="s">
        <v>32</v>
      </c>
      <c r="C9" s="19" t="s">
        <v>15</v>
      </c>
      <c r="D9" s="19" t="s">
        <v>58</v>
      </c>
      <c r="E9" s="19" t="s">
        <v>54</v>
      </c>
      <c r="F9" s="19" t="s">
        <v>55</v>
      </c>
      <c r="G9" s="19" t="s">
        <v>56</v>
      </c>
      <c r="H9" s="19" t="s">
        <v>57</v>
      </c>
    </row>
    <row r="10" spans="1:13" ht="15.75" x14ac:dyDescent="0.2">
      <c r="A10" s="13" t="s">
        <v>11</v>
      </c>
      <c r="B10" s="42"/>
      <c r="C10" s="42"/>
      <c r="D10" s="42"/>
      <c r="E10" s="42"/>
      <c r="F10" s="42"/>
      <c r="G10" s="42"/>
      <c r="H10" s="42"/>
    </row>
    <row r="11" spans="1:13" ht="75" customHeight="1" x14ac:dyDescent="0.2">
      <c r="A11" s="30" t="s">
        <v>21</v>
      </c>
      <c r="B11" s="55">
        <v>22</v>
      </c>
      <c r="C11" s="5"/>
      <c r="D11" s="5"/>
      <c r="E11" s="6">
        <f>+C11+D11</f>
        <v>0</v>
      </c>
      <c r="F11" s="6">
        <f>+B11*C11</f>
        <v>0</v>
      </c>
      <c r="G11" s="6">
        <f>+B11*D11</f>
        <v>0</v>
      </c>
      <c r="H11" s="6">
        <f>+F11+G11</f>
        <v>0</v>
      </c>
    </row>
    <row r="12" spans="1:13" ht="17.25" customHeight="1" x14ac:dyDescent="0.2">
      <c r="A12" s="30" t="s">
        <v>40</v>
      </c>
      <c r="B12" s="55">
        <v>22</v>
      </c>
      <c r="C12" s="5"/>
      <c r="D12" s="5"/>
      <c r="E12" s="6">
        <f t="shared" ref="E12:E17" si="0">+C12+D12</f>
        <v>0</v>
      </c>
      <c r="F12" s="6">
        <f t="shared" ref="F12:F17" si="1">+B12*C12</f>
        <v>0</v>
      </c>
      <c r="G12" s="6">
        <f t="shared" ref="G12:G17" si="2">+B12*D12</f>
        <v>0</v>
      </c>
      <c r="H12" s="6">
        <f t="shared" ref="H12:H17" si="3">+F12+G12</f>
        <v>0</v>
      </c>
    </row>
    <row r="13" spans="1:13" ht="20.25" customHeight="1" x14ac:dyDescent="0.2">
      <c r="A13" s="30" t="s">
        <v>52</v>
      </c>
      <c r="B13" s="55">
        <v>2</v>
      </c>
      <c r="C13" s="5"/>
      <c r="D13" s="5"/>
      <c r="E13" s="6">
        <f>+C13+D13</f>
        <v>0</v>
      </c>
      <c r="F13" s="6">
        <f>+B13*C13</f>
        <v>0</v>
      </c>
      <c r="G13" s="6">
        <f>+B13*D13</f>
        <v>0</v>
      </c>
      <c r="H13" s="6">
        <f>+F13+G13</f>
        <v>0</v>
      </c>
    </row>
    <row r="14" spans="1:13" ht="75" customHeight="1" x14ac:dyDescent="0.2">
      <c r="A14" s="30" t="s">
        <v>34</v>
      </c>
      <c r="B14" s="55">
        <v>22</v>
      </c>
      <c r="C14" s="5"/>
      <c r="D14" s="5"/>
      <c r="E14" s="6">
        <f t="shared" si="0"/>
        <v>0</v>
      </c>
      <c r="F14" s="6">
        <f t="shared" si="1"/>
        <v>0</v>
      </c>
      <c r="G14" s="6">
        <f t="shared" si="2"/>
        <v>0</v>
      </c>
      <c r="H14" s="6">
        <f t="shared" si="3"/>
        <v>0</v>
      </c>
    </row>
    <row r="15" spans="1:13" ht="44.25" customHeight="1" x14ac:dyDescent="0.2">
      <c r="A15" s="30" t="s">
        <v>25</v>
      </c>
      <c r="B15" s="55">
        <v>2</v>
      </c>
      <c r="C15" s="5"/>
      <c r="D15" s="5"/>
      <c r="E15" s="6">
        <f t="shared" si="0"/>
        <v>0</v>
      </c>
      <c r="F15" s="6">
        <f t="shared" si="1"/>
        <v>0</v>
      </c>
      <c r="G15" s="6">
        <f t="shared" si="2"/>
        <v>0</v>
      </c>
      <c r="H15" s="6">
        <f t="shared" si="3"/>
        <v>0</v>
      </c>
    </row>
    <row r="16" spans="1:13" ht="41.25" customHeight="1" x14ac:dyDescent="0.2">
      <c r="A16" s="30" t="s">
        <v>23</v>
      </c>
      <c r="B16" s="55">
        <v>22</v>
      </c>
      <c r="C16" s="5"/>
      <c r="D16" s="5"/>
      <c r="E16" s="6">
        <f t="shared" si="0"/>
        <v>0</v>
      </c>
      <c r="F16" s="6">
        <f t="shared" si="1"/>
        <v>0</v>
      </c>
      <c r="G16" s="6">
        <f t="shared" si="2"/>
        <v>0</v>
      </c>
      <c r="H16" s="6">
        <f t="shared" si="3"/>
        <v>0</v>
      </c>
    </row>
    <row r="17" spans="1:8" ht="18.75" customHeight="1" x14ac:dyDescent="0.2">
      <c r="A17" s="31" t="s">
        <v>42</v>
      </c>
      <c r="B17" s="59">
        <v>22</v>
      </c>
      <c r="C17" s="5"/>
      <c r="D17" s="5"/>
      <c r="E17" s="6">
        <f t="shared" si="0"/>
        <v>0</v>
      </c>
      <c r="F17" s="6">
        <f t="shared" si="1"/>
        <v>0</v>
      </c>
      <c r="G17" s="6">
        <f t="shared" si="2"/>
        <v>0</v>
      </c>
      <c r="H17" s="6">
        <f t="shared" si="3"/>
        <v>0</v>
      </c>
    </row>
    <row r="18" spans="1:8" x14ac:dyDescent="0.2">
      <c r="A18" s="15" t="s">
        <v>35</v>
      </c>
      <c r="B18" s="54"/>
      <c r="C18" s="17">
        <f>SUM(C11:C17)</f>
        <v>0</v>
      </c>
      <c r="D18" s="17">
        <f>SUM(D11:D17)</f>
        <v>0</v>
      </c>
      <c r="E18" s="17">
        <f>SUM(E11:E17)</f>
        <v>0</v>
      </c>
      <c r="F18" s="17">
        <f>SUM(F11:F17)</f>
        <v>0</v>
      </c>
      <c r="G18" s="17">
        <f>SUM(G11:G17)</f>
        <v>0</v>
      </c>
      <c r="H18" s="17">
        <f>SUM(H11:H17)</f>
        <v>0</v>
      </c>
    </row>
    <row r="19" spans="1:8" x14ac:dyDescent="0.2">
      <c r="A19" s="7"/>
      <c r="B19" s="7"/>
      <c r="C19" s="7"/>
      <c r="D19" s="7"/>
      <c r="E19" s="7"/>
      <c r="F19" s="7"/>
      <c r="G19" s="7"/>
    </row>
    <row r="20" spans="1:8" x14ac:dyDescent="0.2">
      <c r="A20" s="49" t="s">
        <v>59</v>
      </c>
      <c r="B20" s="50" t="s">
        <v>63</v>
      </c>
      <c r="C20" s="50"/>
      <c r="D20" s="7"/>
      <c r="E20" s="7"/>
      <c r="F20" s="7"/>
      <c r="G20" s="7"/>
    </row>
    <row r="21" spans="1:8" x14ac:dyDescent="0.2">
      <c r="A21" s="51" t="s">
        <v>60</v>
      </c>
      <c r="B21" s="60"/>
      <c r="C21" s="60"/>
      <c r="D21" s="7"/>
      <c r="E21" s="7"/>
      <c r="F21" s="7"/>
      <c r="G21" s="7"/>
    </row>
    <row r="22" spans="1:8" x14ac:dyDescent="0.2">
      <c r="A22" s="51" t="s">
        <v>61</v>
      </c>
      <c r="B22" s="60"/>
      <c r="C22" s="60"/>
      <c r="D22" s="7"/>
      <c r="E22" s="7"/>
      <c r="F22" s="7"/>
      <c r="G22" s="7"/>
    </row>
    <row r="23" spans="1:8" x14ac:dyDescent="0.2">
      <c r="A23" s="51" t="s">
        <v>62</v>
      </c>
      <c r="B23" s="60"/>
      <c r="C23" s="60"/>
      <c r="D23" s="7"/>
      <c r="E23" s="7"/>
      <c r="F23" s="7"/>
      <c r="G23" s="7"/>
    </row>
    <row r="24" spans="1:8" x14ac:dyDescent="0.2">
      <c r="A24" s="57"/>
      <c r="B24" s="58"/>
      <c r="C24" s="58"/>
      <c r="D24" s="7"/>
      <c r="E24" s="7"/>
      <c r="F24" s="7"/>
      <c r="G24" s="7"/>
    </row>
    <row r="25" spans="1:8" x14ac:dyDescent="0.2">
      <c r="A25" s="57"/>
      <c r="B25" s="58"/>
      <c r="C25" s="58"/>
      <c r="D25" s="7"/>
      <c r="E25" s="7"/>
      <c r="F25" s="7"/>
      <c r="G25" s="7"/>
    </row>
    <row r="26" spans="1:8" x14ac:dyDescent="0.2">
      <c r="A26" s="57"/>
      <c r="B26" s="58"/>
      <c r="C26" s="58"/>
      <c r="D26" s="7"/>
      <c r="E26" s="7"/>
      <c r="F26" s="7"/>
      <c r="G26" s="7"/>
    </row>
    <row r="27" spans="1:8" x14ac:dyDescent="0.2">
      <c r="A27" s="57"/>
      <c r="B27" s="58"/>
      <c r="C27" s="58"/>
      <c r="D27" s="7"/>
      <c r="E27" s="7"/>
      <c r="F27" s="7"/>
      <c r="G27" s="7"/>
    </row>
    <row r="28" spans="1:8" x14ac:dyDescent="0.2">
      <c r="A28" s="7" t="s">
        <v>5</v>
      </c>
      <c r="B28" s="7"/>
      <c r="C28" s="7"/>
      <c r="D28" s="7"/>
      <c r="E28" s="7"/>
      <c r="F28" s="7"/>
      <c r="G28" s="7"/>
    </row>
    <row r="29" spans="1:8" x14ac:dyDescent="0.2">
      <c r="A29" s="7" t="s">
        <v>6</v>
      </c>
      <c r="B29" s="7"/>
      <c r="C29" s="7"/>
      <c r="D29" s="7"/>
      <c r="E29" s="7"/>
      <c r="F29" s="7"/>
      <c r="G29" s="7"/>
    </row>
    <row r="30" spans="1:8" x14ac:dyDescent="0.2">
      <c r="A30" s="7"/>
      <c r="B30" s="7"/>
      <c r="C30" s="7"/>
      <c r="D30" s="7"/>
      <c r="E30" s="7"/>
      <c r="F30" s="7"/>
      <c r="G30" s="7"/>
    </row>
    <row r="31" spans="1:8" ht="13.5" thickBot="1" x14ac:dyDescent="0.25">
      <c r="A31" s="7" t="s">
        <v>7</v>
      </c>
      <c r="B31" s="32"/>
      <c r="C31" s="33"/>
      <c r="D31" s="33"/>
      <c r="E31" s="33"/>
      <c r="F31" s="8" t="s">
        <v>8</v>
      </c>
      <c r="G31" s="9"/>
    </row>
    <row r="32" spans="1:8" x14ac:dyDescent="0.2">
      <c r="A32" s="7"/>
      <c r="B32" s="7"/>
      <c r="C32" s="7"/>
      <c r="D32" s="7"/>
      <c r="E32" s="7"/>
      <c r="F32" s="7"/>
      <c r="G32" s="7"/>
    </row>
    <row r="33" spans="1:7" ht="13.5" thickBot="1" x14ac:dyDescent="0.25">
      <c r="A33" s="7" t="s">
        <v>10</v>
      </c>
      <c r="B33" s="32"/>
      <c r="C33" s="33"/>
      <c r="D33" s="33"/>
      <c r="E33" s="33"/>
      <c r="F33" s="8" t="s">
        <v>9</v>
      </c>
      <c r="G33" s="10"/>
    </row>
    <row r="34" spans="1:7" x14ac:dyDescent="0.2">
      <c r="A34" s="3"/>
      <c r="B34" s="3"/>
      <c r="C34" s="3"/>
      <c r="D34" s="3"/>
      <c r="E34" s="3"/>
      <c r="F34" s="3"/>
      <c r="G34" s="3"/>
    </row>
    <row r="35" spans="1:7" x14ac:dyDescent="0.2">
      <c r="A35" s="11"/>
      <c r="B35" s="11"/>
      <c r="C35" s="11"/>
      <c r="D35" s="11"/>
      <c r="E35" s="11"/>
      <c r="F35" s="11"/>
      <c r="G35" s="11"/>
    </row>
    <row r="36" spans="1:7" x14ac:dyDescent="0.2">
      <c r="A36" s="11"/>
      <c r="B36" s="11"/>
      <c r="C36" s="11"/>
      <c r="D36" s="11"/>
      <c r="E36" s="11"/>
      <c r="F36" s="11"/>
      <c r="G36" s="11"/>
    </row>
    <row r="37" spans="1:7" x14ac:dyDescent="0.2">
      <c r="A37" s="11"/>
      <c r="B37" s="11"/>
      <c r="C37" s="11"/>
      <c r="D37" s="11"/>
      <c r="E37" s="11"/>
      <c r="F37" s="11"/>
      <c r="G37" s="11"/>
    </row>
  </sheetData>
  <sheetProtection password="B8C5" sheet="1" objects="1" scenarios="1" autoFilter="0" pivotTables="0"/>
  <mergeCells count="13">
    <mergeCell ref="A2:H2"/>
    <mergeCell ref="A3:H3"/>
    <mergeCell ref="B31:E31"/>
    <mergeCell ref="B33:E33"/>
    <mergeCell ref="A1:G1"/>
    <mergeCell ref="B4:G4"/>
    <mergeCell ref="B10:H10"/>
    <mergeCell ref="B20:C20"/>
    <mergeCell ref="B21:C21"/>
    <mergeCell ref="B22:C22"/>
    <mergeCell ref="B23:C23"/>
    <mergeCell ref="A5:H5"/>
    <mergeCell ref="A6:H6"/>
  </mergeCells>
  <printOptions horizontalCentered="1" verticalCentered="1"/>
  <pageMargins left="0.39370078740157483" right="0.39370078740157483" top="0.51181102362204722" bottom="0.51181102362204722" header="0" footer="0"/>
  <pageSetup scale="69" orientation="landscape" r:id="rId1"/>
  <headerFooter alignWithMargins="0">
    <oddFooter>&amp;CPAGINA 2 PROPUESTA ECONOMICA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7"/>
  <sheetViews>
    <sheetView showGridLines="0" zoomScale="70" zoomScaleNormal="70" workbookViewId="0">
      <selection activeCell="B23" sqref="B23:C23"/>
    </sheetView>
  </sheetViews>
  <sheetFormatPr baseColWidth="10" defaultColWidth="41.125" defaultRowHeight="12.75" x14ac:dyDescent="0.2"/>
  <cols>
    <col min="1" max="1" width="69.5" style="1" customWidth="1"/>
    <col min="2" max="2" width="5.875" style="1" customWidth="1"/>
    <col min="3" max="3" width="15.25" style="1" customWidth="1"/>
    <col min="4" max="4" width="13" style="1" bestFit="1" customWidth="1"/>
    <col min="5" max="5" width="16.375" style="1" customWidth="1"/>
    <col min="6" max="6" width="15.875" style="1" bestFit="1" customWidth="1"/>
    <col min="7" max="7" width="15.125" style="1" bestFit="1" customWidth="1"/>
    <col min="8" max="8" width="14.875" style="1" customWidth="1"/>
    <col min="9" max="9" width="11.75" style="1" bestFit="1" customWidth="1"/>
    <col min="10" max="10" width="10.875" style="1" bestFit="1" customWidth="1"/>
    <col min="11" max="11" width="6.75" style="1" bestFit="1" customWidth="1"/>
    <col min="12" max="12" width="11.875" style="1" customWidth="1"/>
    <col min="13" max="13" width="11.5" style="1" customWidth="1"/>
    <col min="14" max="16384" width="41.125" style="1"/>
  </cols>
  <sheetData>
    <row r="1" spans="1:13" x14ac:dyDescent="0.2">
      <c r="A1" s="38"/>
      <c r="B1" s="38"/>
      <c r="C1" s="38"/>
      <c r="D1" s="38"/>
      <c r="E1" s="38"/>
      <c r="F1" s="38"/>
      <c r="G1" s="38"/>
    </row>
    <row r="2" spans="1:13" ht="20.25" x14ac:dyDescent="0.2">
      <c r="A2" s="39" t="s">
        <v>31</v>
      </c>
      <c r="B2" s="39"/>
      <c r="C2" s="39"/>
      <c r="D2" s="39"/>
      <c r="E2" s="39"/>
      <c r="F2" s="39"/>
      <c r="G2" s="39"/>
      <c r="H2" s="39"/>
      <c r="I2" s="21"/>
      <c r="J2" s="21"/>
      <c r="K2" s="21"/>
      <c r="L2" s="21"/>
      <c r="M2" s="21"/>
    </row>
    <row r="3" spans="1:13" ht="20.25" customHeight="1" x14ac:dyDescent="0.2">
      <c r="A3" s="40" t="s">
        <v>50</v>
      </c>
      <c r="B3" s="40"/>
      <c r="C3" s="40"/>
      <c r="D3" s="40"/>
      <c r="E3" s="40"/>
      <c r="F3" s="40"/>
      <c r="G3" s="40"/>
      <c r="H3" s="40"/>
      <c r="I3" s="22"/>
      <c r="J3" s="22"/>
      <c r="K3" s="22"/>
      <c r="L3" s="22"/>
      <c r="M3" s="22"/>
    </row>
    <row r="4" spans="1:13" ht="20.25" customHeight="1" x14ac:dyDescent="0.2">
      <c r="A4" s="28"/>
      <c r="B4" s="28"/>
      <c r="C4" s="28"/>
      <c r="D4" s="28"/>
      <c r="E4" s="28"/>
      <c r="F4" s="28"/>
      <c r="G4" s="28"/>
      <c r="H4" s="28"/>
      <c r="I4" s="22"/>
      <c r="J4" s="22"/>
      <c r="K4" s="22"/>
      <c r="L4" s="22"/>
      <c r="M4" s="22"/>
    </row>
    <row r="5" spans="1:13" x14ac:dyDescent="0.2">
      <c r="A5" s="2" t="s">
        <v>33</v>
      </c>
      <c r="B5" s="41" t="s">
        <v>12</v>
      </c>
      <c r="C5" s="41"/>
      <c r="D5" s="41"/>
      <c r="E5" s="41"/>
      <c r="F5" s="41"/>
      <c r="G5" s="41"/>
    </row>
    <row r="6" spans="1:13" x14ac:dyDescent="0.2">
      <c r="A6" s="34" t="s">
        <v>3</v>
      </c>
      <c r="B6" s="34"/>
      <c r="C6" s="34"/>
      <c r="D6" s="34"/>
      <c r="E6" s="34"/>
      <c r="F6" s="34"/>
      <c r="G6" s="34"/>
      <c r="H6" s="34"/>
    </row>
    <row r="7" spans="1:13" ht="14.25" customHeight="1" x14ac:dyDescent="0.2">
      <c r="A7" s="35" t="s">
        <v>4</v>
      </c>
      <c r="B7" s="35"/>
      <c r="C7" s="35"/>
      <c r="D7" s="35"/>
      <c r="E7" s="35"/>
      <c r="F7" s="35"/>
      <c r="G7" s="35"/>
      <c r="H7" s="35"/>
    </row>
    <row r="8" spans="1:13" ht="14.25" customHeight="1" x14ac:dyDescent="0.2">
      <c r="A8" s="29"/>
      <c r="B8" s="29"/>
      <c r="C8" s="29"/>
      <c r="D8" s="29"/>
      <c r="E8" s="29"/>
      <c r="F8" s="29"/>
      <c r="G8" s="29"/>
    </row>
    <row r="9" spans="1:13" ht="18" x14ac:dyDescent="0.25">
      <c r="A9" s="20"/>
      <c r="B9" s="3"/>
      <c r="C9" s="3"/>
      <c r="D9" s="3"/>
      <c r="E9" s="3"/>
      <c r="F9" s="3"/>
      <c r="G9" s="3"/>
    </row>
    <row r="10" spans="1:13" ht="30" customHeight="1" x14ac:dyDescent="0.2">
      <c r="A10" s="18" t="s">
        <v>0</v>
      </c>
      <c r="B10" s="18" t="s">
        <v>32</v>
      </c>
      <c r="C10" s="19" t="s">
        <v>15</v>
      </c>
      <c r="D10" s="19" t="s">
        <v>58</v>
      </c>
      <c r="E10" s="19" t="s">
        <v>54</v>
      </c>
      <c r="F10" s="19" t="s">
        <v>55</v>
      </c>
      <c r="G10" s="19" t="s">
        <v>56</v>
      </c>
      <c r="H10" s="19" t="s">
        <v>57</v>
      </c>
    </row>
    <row r="11" spans="1:13" ht="15.75" x14ac:dyDescent="0.2">
      <c r="A11" s="13" t="s">
        <v>11</v>
      </c>
      <c r="B11" s="42"/>
      <c r="C11" s="42"/>
      <c r="D11" s="42"/>
      <c r="E11" s="42"/>
      <c r="F11" s="42"/>
      <c r="G11" s="42"/>
      <c r="H11" s="42"/>
    </row>
    <row r="12" spans="1:13" ht="81" customHeight="1" x14ac:dyDescent="0.2">
      <c r="A12" s="14" t="s">
        <v>26</v>
      </c>
      <c r="B12" s="12">
        <v>18</v>
      </c>
      <c r="C12" s="5"/>
      <c r="D12" s="5"/>
      <c r="E12" s="6">
        <f>+C12+D12</f>
        <v>0</v>
      </c>
      <c r="F12" s="6">
        <f>+B12*C12</f>
        <v>0</v>
      </c>
      <c r="G12" s="6">
        <f>+B12*D12</f>
        <v>0</v>
      </c>
      <c r="H12" s="6">
        <f>+F12+G12</f>
        <v>0</v>
      </c>
    </row>
    <row r="13" spans="1:13" ht="20.25" customHeight="1" x14ac:dyDescent="0.2">
      <c r="A13" s="14" t="s">
        <v>40</v>
      </c>
      <c r="B13" s="12">
        <v>18</v>
      </c>
      <c r="C13" s="5"/>
      <c r="D13" s="5"/>
      <c r="E13" s="6">
        <f t="shared" ref="E13:E18" si="0">+C13+D13</f>
        <v>0</v>
      </c>
      <c r="F13" s="6">
        <f t="shared" ref="F13:F18" si="1">+B13*C13</f>
        <v>0</v>
      </c>
      <c r="G13" s="6">
        <f t="shared" ref="G13:G18" si="2">+B13*D13</f>
        <v>0</v>
      </c>
      <c r="H13" s="6">
        <f t="shared" ref="H13:H18" si="3">+F13+G13</f>
        <v>0</v>
      </c>
    </row>
    <row r="14" spans="1:13" ht="17.25" customHeight="1" x14ac:dyDescent="0.2">
      <c r="A14" s="14" t="s">
        <v>29</v>
      </c>
      <c r="B14" s="12">
        <v>1</v>
      </c>
      <c r="C14" s="5"/>
      <c r="D14" s="5"/>
      <c r="E14" s="6">
        <f t="shared" si="0"/>
        <v>0</v>
      </c>
      <c r="F14" s="6">
        <f t="shared" si="1"/>
        <v>0</v>
      </c>
      <c r="G14" s="6">
        <f t="shared" si="2"/>
        <v>0</v>
      </c>
      <c r="H14" s="6">
        <f t="shared" si="3"/>
        <v>0</v>
      </c>
    </row>
    <row r="15" spans="1:13" ht="83.25" customHeight="1" x14ac:dyDescent="0.2">
      <c r="A15" s="14" t="s">
        <v>27</v>
      </c>
      <c r="B15" s="12">
        <v>18</v>
      </c>
      <c r="C15" s="5"/>
      <c r="D15" s="5"/>
      <c r="E15" s="6">
        <f t="shared" si="0"/>
        <v>0</v>
      </c>
      <c r="F15" s="6">
        <f t="shared" si="1"/>
        <v>0</v>
      </c>
      <c r="G15" s="6">
        <f t="shared" si="2"/>
        <v>0</v>
      </c>
      <c r="H15" s="6">
        <f t="shared" si="3"/>
        <v>0</v>
      </c>
    </row>
    <row r="16" spans="1:13" ht="45" customHeight="1" x14ac:dyDescent="0.2">
      <c r="A16" s="14" t="s">
        <v>28</v>
      </c>
      <c r="B16" s="12">
        <v>1</v>
      </c>
      <c r="C16" s="5"/>
      <c r="D16" s="5"/>
      <c r="E16" s="6">
        <f t="shared" si="0"/>
        <v>0</v>
      </c>
      <c r="F16" s="6">
        <f t="shared" si="1"/>
        <v>0</v>
      </c>
      <c r="G16" s="6">
        <f t="shared" si="2"/>
        <v>0</v>
      </c>
      <c r="H16" s="6">
        <f t="shared" si="3"/>
        <v>0</v>
      </c>
    </row>
    <row r="17" spans="1:8" ht="44.25" customHeight="1" x14ac:dyDescent="0.2">
      <c r="A17" s="14" t="s">
        <v>23</v>
      </c>
      <c r="B17" s="12">
        <v>18</v>
      </c>
      <c r="C17" s="5"/>
      <c r="D17" s="5"/>
      <c r="E17" s="6">
        <f t="shared" si="0"/>
        <v>0</v>
      </c>
      <c r="F17" s="6">
        <f t="shared" si="1"/>
        <v>0</v>
      </c>
      <c r="G17" s="6">
        <f t="shared" si="2"/>
        <v>0</v>
      </c>
      <c r="H17" s="6">
        <f t="shared" si="3"/>
        <v>0</v>
      </c>
    </row>
    <row r="18" spans="1:8" ht="22.5" customHeight="1" x14ac:dyDescent="0.2">
      <c r="A18" s="25" t="s">
        <v>42</v>
      </c>
      <c r="B18" s="26">
        <v>18</v>
      </c>
      <c r="C18" s="5"/>
      <c r="D18" s="5"/>
      <c r="E18" s="6">
        <f t="shared" si="0"/>
        <v>0</v>
      </c>
      <c r="F18" s="6">
        <f t="shared" si="1"/>
        <v>0</v>
      </c>
      <c r="G18" s="6">
        <f t="shared" si="2"/>
        <v>0</v>
      </c>
      <c r="H18" s="6">
        <f t="shared" si="3"/>
        <v>0</v>
      </c>
    </row>
    <row r="19" spans="1:8" ht="15" x14ac:dyDescent="0.2">
      <c r="A19" s="15" t="s">
        <v>38</v>
      </c>
      <c r="B19" s="16"/>
      <c r="C19" s="17">
        <f>SUM(C12:C18)</f>
        <v>0</v>
      </c>
      <c r="D19" s="17">
        <f t="shared" ref="D19:E19" si="4">SUM(D12:D18)</f>
        <v>0</v>
      </c>
      <c r="E19" s="17">
        <f t="shared" si="4"/>
        <v>0</v>
      </c>
      <c r="F19" s="17">
        <f>SUM(F12:F18)</f>
        <v>0</v>
      </c>
      <c r="G19" s="17">
        <f>SUM(G12:G18)</f>
        <v>0</v>
      </c>
      <c r="H19" s="17">
        <f>SUM(H12:H18)</f>
        <v>0</v>
      </c>
    </row>
    <row r="20" spans="1:8" x14ac:dyDescent="0.2">
      <c r="A20" s="7"/>
      <c r="B20" s="7"/>
      <c r="C20" s="7"/>
      <c r="D20" s="7"/>
      <c r="E20" s="7"/>
      <c r="F20" s="7"/>
      <c r="G20" s="7"/>
    </row>
    <row r="21" spans="1:8" x14ac:dyDescent="0.2">
      <c r="A21" s="49" t="s">
        <v>59</v>
      </c>
      <c r="B21" s="50" t="s">
        <v>63</v>
      </c>
      <c r="C21" s="50"/>
      <c r="D21" s="7"/>
      <c r="E21" s="7"/>
      <c r="F21" s="7"/>
      <c r="G21" s="7"/>
    </row>
    <row r="22" spans="1:8" x14ac:dyDescent="0.2">
      <c r="A22" s="51" t="s">
        <v>60</v>
      </c>
      <c r="B22" s="60"/>
      <c r="C22" s="60"/>
      <c r="D22" s="7"/>
      <c r="E22" s="7"/>
      <c r="F22" s="7"/>
      <c r="G22" s="7"/>
    </row>
    <row r="23" spans="1:8" x14ac:dyDescent="0.2">
      <c r="A23" s="51" t="s">
        <v>61</v>
      </c>
      <c r="B23" s="60"/>
      <c r="C23" s="60"/>
      <c r="D23" s="7"/>
      <c r="E23" s="7"/>
      <c r="F23" s="7"/>
      <c r="G23" s="7"/>
    </row>
    <row r="24" spans="1:8" x14ac:dyDescent="0.2">
      <c r="A24" s="51" t="s">
        <v>62</v>
      </c>
      <c r="B24" s="60"/>
      <c r="C24" s="60"/>
      <c r="D24" s="7"/>
      <c r="E24" s="7"/>
      <c r="F24" s="7"/>
      <c r="G24" s="7"/>
    </row>
    <row r="25" spans="1:8" x14ac:dyDescent="0.2">
      <c r="A25" s="57"/>
      <c r="B25" s="58"/>
      <c r="C25" s="58"/>
      <c r="D25" s="7"/>
      <c r="E25" s="7"/>
      <c r="F25" s="7"/>
      <c r="G25" s="7"/>
    </row>
    <row r="26" spans="1:8" x14ac:dyDescent="0.2">
      <c r="A26" s="57"/>
      <c r="B26" s="58"/>
      <c r="C26" s="58"/>
      <c r="D26" s="7"/>
      <c r="E26" s="7"/>
      <c r="F26" s="7"/>
      <c r="G26" s="7"/>
    </row>
    <row r="27" spans="1:8" x14ac:dyDescent="0.2">
      <c r="A27" s="57"/>
      <c r="B27" s="58"/>
      <c r="C27" s="58"/>
      <c r="D27" s="7"/>
      <c r="E27" s="7"/>
      <c r="F27" s="7"/>
      <c r="G27" s="7"/>
    </row>
    <row r="28" spans="1:8" x14ac:dyDescent="0.2">
      <c r="A28" s="7" t="s">
        <v>5</v>
      </c>
      <c r="B28" s="7"/>
      <c r="C28" s="7"/>
      <c r="D28" s="7"/>
      <c r="E28" s="7"/>
      <c r="F28" s="7"/>
      <c r="G28" s="7"/>
    </row>
    <row r="29" spans="1:8" x14ac:dyDescent="0.2">
      <c r="A29" s="7" t="s">
        <v>6</v>
      </c>
      <c r="B29" s="7"/>
      <c r="C29" s="7"/>
      <c r="D29" s="7"/>
      <c r="E29" s="7"/>
      <c r="F29" s="7"/>
      <c r="G29" s="7"/>
    </row>
    <row r="30" spans="1:8" x14ac:dyDescent="0.2">
      <c r="A30" s="7"/>
      <c r="B30" s="7"/>
      <c r="C30" s="7"/>
      <c r="D30" s="7"/>
      <c r="E30" s="7"/>
      <c r="F30" s="7"/>
      <c r="G30" s="7"/>
    </row>
    <row r="31" spans="1:8" ht="13.5" thickBot="1" x14ac:dyDescent="0.25">
      <c r="A31" s="7" t="s">
        <v>7</v>
      </c>
      <c r="B31" s="32"/>
      <c r="C31" s="33"/>
      <c r="D31" s="33"/>
      <c r="E31" s="33"/>
      <c r="F31" s="8" t="s">
        <v>8</v>
      </c>
      <c r="G31" s="9"/>
    </row>
    <row r="32" spans="1:8" x14ac:dyDescent="0.2">
      <c r="A32" s="7"/>
      <c r="B32" s="7"/>
      <c r="C32" s="7"/>
      <c r="D32" s="7"/>
      <c r="E32" s="7"/>
      <c r="F32" s="7"/>
      <c r="G32" s="7"/>
    </row>
    <row r="33" spans="1:7" ht="13.5" thickBot="1" x14ac:dyDescent="0.25">
      <c r="A33" s="7" t="s">
        <v>10</v>
      </c>
      <c r="B33" s="32"/>
      <c r="C33" s="33"/>
      <c r="D33" s="33"/>
      <c r="E33" s="33"/>
      <c r="F33" s="8" t="s">
        <v>9</v>
      </c>
      <c r="G33" s="10"/>
    </row>
    <row r="34" spans="1:7" x14ac:dyDescent="0.2">
      <c r="A34" s="3"/>
      <c r="B34" s="3"/>
      <c r="C34" s="3"/>
      <c r="D34" s="3"/>
      <c r="E34" s="3"/>
      <c r="F34" s="3"/>
      <c r="G34" s="3"/>
    </row>
    <row r="35" spans="1:7" x14ac:dyDescent="0.2">
      <c r="A35" s="11"/>
      <c r="B35" s="11"/>
      <c r="C35" s="11"/>
      <c r="D35" s="11"/>
      <c r="E35" s="11"/>
      <c r="F35" s="11"/>
      <c r="G35" s="11"/>
    </row>
    <row r="36" spans="1:7" x14ac:dyDescent="0.2">
      <c r="A36" s="11"/>
      <c r="B36" s="11"/>
      <c r="C36" s="11"/>
      <c r="D36" s="11"/>
      <c r="E36" s="11"/>
      <c r="F36" s="11"/>
      <c r="G36" s="11"/>
    </row>
    <row r="37" spans="1:7" x14ac:dyDescent="0.2">
      <c r="A37" s="11"/>
      <c r="B37" s="11"/>
      <c r="C37" s="11"/>
      <c r="D37" s="11"/>
      <c r="E37" s="11"/>
      <c r="F37" s="11"/>
      <c r="G37" s="11"/>
    </row>
  </sheetData>
  <sheetProtection password="B8C5" sheet="1" objects="1" scenarios="1" autoFilter="0" pivotTables="0"/>
  <mergeCells count="13">
    <mergeCell ref="A6:H6"/>
    <mergeCell ref="A7:H7"/>
    <mergeCell ref="B31:E31"/>
    <mergeCell ref="B33:E33"/>
    <mergeCell ref="A1:G1"/>
    <mergeCell ref="B5:G5"/>
    <mergeCell ref="B11:H11"/>
    <mergeCell ref="B21:C21"/>
    <mergeCell ref="B22:C22"/>
    <mergeCell ref="B23:C23"/>
    <mergeCell ref="B24:C24"/>
    <mergeCell ref="A2:H2"/>
    <mergeCell ref="A3:H3"/>
  </mergeCells>
  <printOptions horizontalCentered="1" verticalCentered="1"/>
  <pageMargins left="0.39370078740157483" right="0.39370078740157483" top="0.51181102362204722" bottom="0.51181102362204722" header="0" footer="0"/>
  <pageSetup scale="69" orientation="landscape" r:id="rId1"/>
  <headerFooter alignWithMargins="0">
    <oddFooter>&amp;CPAGINA 3 PROPUESTA ECONOMICA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8"/>
  <sheetViews>
    <sheetView showGridLines="0" zoomScale="70" zoomScaleNormal="70" workbookViewId="0">
      <selection activeCell="C15" sqref="C15"/>
    </sheetView>
  </sheetViews>
  <sheetFormatPr baseColWidth="10" defaultColWidth="41.125" defaultRowHeight="12.75" x14ac:dyDescent="0.2"/>
  <cols>
    <col min="1" max="1" width="67.375" style="1" customWidth="1"/>
    <col min="2" max="2" width="5.875" style="1" customWidth="1"/>
    <col min="3" max="3" width="14.625" style="1" customWidth="1"/>
    <col min="4" max="4" width="14.25" style="1" customWidth="1"/>
    <col min="5" max="5" width="15.25" style="1" customWidth="1"/>
    <col min="6" max="6" width="15.875" style="1" bestFit="1" customWidth="1"/>
    <col min="7" max="7" width="15.125" style="1" bestFit="1" customWidth="1"/>
    <col min="8" max="8" width="14.875" style="1" customWidth="1"/>
    <col min="9" max="9" width="10.875" style="1" bestFit="1" customWidth="1"/>
    <col min="10" max="10" width="6.75" style="1" bestFit="1" customWidth="1"/>
    <col min="11" max="11" width="11.875" style="1" customWidth="1"/>
    <col min="12" max="12" width="11.5" style="1" customWidth="1"/>
    <col min="13" max="16384" width="41.125" style="1"/>
  </cols>
  <sheetData>
    <row r="1" spans="1:12" x14ac:dyDescent="0.2">
      <c r="A1" s="38"/>
      <c r="B1" s="38"/>
      <c r="C1" s="38"/>
      <c r="D1" s="38"/>
      <c r="E1" s="38"/>
      <c r="F1" s="38"/>
      <c r="G1" s="38"/>
    </row>
    <row r="2" spans="1:12" ht="20.25" x14ac:dyDescent="0.2">
      <c r="A2" s="39" t="s">
        <v>31</v>
      </c>
      <c r="B2" s="39"/>
      <c r="C2" s="39"/>
      <c r="D2" s="39"/>
      <c r="E2" s="39"/>
      <c r="F2" s="39"/>
      <c r="G2" s="39"/>
      <c r="H2" s="21"/>
      <c r="I2" s="21"/>
      <c r="J2" s="21"/>
      <c r="K2" s="21"/>
      <c r="L2" s="21"/>
    </row>
    <row r="3" spans="1:12" ht="20.25" customHeight="1" x14ac:dyDescent="0.2">
      <c r="A3" s="40" t="s">
        <v>51</v>
      </c>
      <c r="B3" s="40"/>
      <c r="C3" s="40"/>
      <c r="D3" s="40"/>
      <c r="E3" s="40"/>
      <c r="F3" s="40"/>
      <c r="G3" s="40"/>
      <c r="H3" s="22"/>
      <c r="I3" s="22"/>
      <c r="J3" s="22"/>
      <c r="K3" s="22"/>
      <c r="L3" s="22"/>
    </row>
    <row r="4" spans="1:12" x14ac:dyDescent="0.2">
      <c r="A4" s="2" t="s">
        <v>33</v>
      </c>
      <c r="B4" s="41" t="s">
        <v>12</v>
      </c>
      <c r="C4" s="41"/>
      <c r="D4" s="41"/>
      <c r="E4" s="41"/>
      <c r="F4" s="41"/>
      <c r="G4" s="41"/>
    </row>
    <row r="5" spans="1:12" x14ac:dyDescent="0.2">
      <c r="A5" s="34" t="s">
        <v>3</v>
      </c>
      <c r="B5" s="34"/>
      <c r="C5" s="34"/>
      <c r="D5" s="34"/>
      <c r="E5" s="34"/>
      <c r="F5" s="34"/>
      <c r="G5" s="34"/>
    </row>
    <row r="6" spans="1:12" ht="14.25" customHeight="1" x14ac:dyDescent="0.2">
      <c r="A6" s="35" t="s">
        <v>4</v>
      </c>
      <c r="B6" s="35"/>
      <c r="C6" s="35"/>
      <c r="D6" s="35"/>
      <c r="E6" s="35"/>
      <c r="F6" s="35"/>
      <c r="G6" s="35"/>
    </row>
    <row r="7" spans="1:12" ht="14.25" customHeight="1" x14ac:dyDescent="0.2">
      <c r="A7" s="29"/>
      <c r="B7" s="29"/>
      <c r="C7" s="29"/>
      <c r="D7" s="29"/>
      <c r="E7" s="29"/>
      <c r="F7" s="29"/>
      <c r="G7" s="29"/>
    </row>
    <row r="8" spans="1:12" x14ac:dyDescent="0.2">
      <c r="A8" s="7"/>
      <c r="B8" s="7"/>
      <c r="C8" s="7"/>
      <c r="D8" s="7"/>
      <c r="E8" s="7"/>
      <c r="F8" s="7"/>
      <c r="G8" s="7"/>
    </row>
    <row r="9" spans="1:12" x14ac:dyDescent="0.2">
      <c r="A9" s="7"/>
      <c r="B9" s="7"/>
      <c r="C9" s="7"/>
      <c r="D9" s="7"/>
      <c r="E9" s="7"/>
      <c r="F9" s="7"/>
      <c r="G9" s="7"/>
    </row>
    <row r="10" spans="1:12" ht="26.25" customHeight="1" x14ac:dyDescent="0.2">
      <c r="A10" s="18" t="s">
        <v>0</v>
      </c>
      <c r="B10" s="18" t="s">
        <v>32</v>
      </c>
      <c r="C10" s="19" t="s">
        <v>15</v>
      </c>
      <c r="D10" s="19" t="s">
        <v>58</v>
      </c>
      <c r="E10" s="19" t="s">
        <v>54</v>
      </c>
      <c r="F10" s="19" t="s">
        <v>55</v>
      </c>
      <c r="G10" s="19" t="s">
        <v>56</v>
      </c>
      <c r="H10" s="19" t="s">
        <v>57</v>
      </c>
    </row>
    <row r="11" spans="1:12" ht="15.75" x14ac:dyDescent="0.2">
      <c r="A11" s="13" t="s">
        <v>37</v>
      </c>
      <c r="B11" s="43"/>
      <c r="C11" s="36"/>
      <c r="D11" s="36"/>
      <c r="E11" s="36"/>
      <c r="F11" s="36"/>
      <c r="G11" s="36"/>
      <c r="H11" s="36"/>
    </row>
    <row r="12" spans="1:12" ht="87" customHeight="1" x14ac:dyDescent="0.2">
      <c r="A12" s="14" t="s">
        <v>24</v>
      </c>
      <c r="B12" s="12">
        <v>18</v>
      </c>
      <c r="C12" s="5"/>
      <c r="D12" s="5"/>
      <c r="E12" s="6">
        <f>+C12+D12</f>
        <v>0</v>
      </c>
      <c r="F12" s="6">
        <f>+B12*C12</f>
        <v>0</v>
      </c>
      <c r="G12" s="6">
        <f>+B12*D12</f>
        <v>0</v>
      </c>
      <c r="H12" s="6">
        <f>+F12+G12</f>
        <v>0</v>
      </c>
    </row>
    <row r="13" spans="1:12" ht="18" customHeight="1" x14ac:dyDescent="0.2">
      <c r="A13" s="14" t="s">
        <v>40</v>
      </c>
      <c r="B13" s="12">
        <v>18</v>
      </c>
      <c r="C13" s="5"/>
      <c r="D13" s="5"/>
      <c r="E13" s="6">
        <f t="shared" ref="E13:E18" si="0">+C13+D13</f>
        <v>0</v>
      </c>
      <c r="F13" s="6">
        <f t="shared" ref="F13:F18" si="1">+B13*C13</f>
        <v>0</v>
      </c>
      <c r="G13" s="6">
        <f t="shared" ref="G13:G18" si="2">+B13*D13</f>
        <v>0</v>
      </c>
      <c r="H13" s="6">
        <f t="shared" ref="H13:H18" si="3">+F13+G13</f>
        <v>0</v>
      </c>
    </row>
    <row r="14" spans="1:12" ht="15" x14ac:dyDescent="0.2">
      <c r="A14" s="14" t="s">
        <v>30</v>
      </c>
      <c r="B14" s="12">
        <v>1</v>
      </c>
      <c r="C14" s="5"/>
      <c r="D14" s="5"/>
      <c r="E14" s="6">
        <f>+C14+D14</f>
        <v>0</v>
      </c>
      <c r="F14" s="6">
        <f>+B14*C14</f>
        <v>0</v>
      </c>
      <c r="G14" s="6">
        <f>+B14*D14</f>
        <v>0</v>
      </c>
      <c r="H14" s="6">
        <f>+F14+G14</f>
        <v>0</v>
      </c>
    </row>
    <row r="15" spans="1:12" ht="81.75" customHeight="1" x14ac:dyDescent="0.2">
      <c r="A15" s="14" t="s">
        <v>47</v>
      </c>
      <c r="B15" s="12">
        <v>18</v>
      </c>
      <c r="C15" s="5"/>
      <c r="D15" s="5"/>
      <c r="E15" s="6">
        <f t="shared" si="0"/>
        <v>0</v>
      </c>
      <c r="F15" s="6">
        <f t="shared" si="1"/>
        <v>0</v>
      </c>
      <c r="G15" s="6">
        <f t="shared" si="2"/>
        <v>0</v>
      </c>
      <c r="H15" s="6">
        <f t="shared" si="3"/>
        <v>0</v>
      </c>
    </row>
    <row r="16" spans="1:12" ht="50.25" customHeight="1" x14ac:dyDescent="0.2">
      <c r="A16" s="14" t="s">
        <v>22</v>
      </c>
      <c r="B16" s="12">
        <v>2</v>
      </c>
      <c r="C16" s="5"/>
      <c r="D16" s="5"/>
      <c r="E16" s="6">
        <f t="shared" si="0"/>
        <v>0</v>
      </c>
      <c r="F16" s="6">
        <f t="shared" si="1"/>
        <v>0</v>
      </c>
      <c r="G16" s="6">
        <f t="shared" si="2"/>
        <v>0</v>
      </c>
      <c r="H16" s="6">
        <f t="shared" si="3"/>
        <v>0</v>
      </c>
    </row>
    <row r="17" spans="1:8" ht="40.5" customHeight="1" x14ac:dyDescent="0.2">
      <c r="A17" s="14" t="s">
        <v>23</v>
      </c>
      <c r="B17" s="12">
        <v>18</v>
      </c>
      <c r="C17" s="5"/>
      <c r="D17" s="5"/>
      <c r="E17" s="6">
        <f t="shared" si="0"/>
        <v>0</v>
      </c>
      <c r="F17" s="6">
        <f t="shared" si="1"/>
        <v>0</v>
      </c>
      <c r="G17" s="6">
        <f t="shared" si="2"/>
        <v>0</v>
      </c>
      <c r="H17" s="6">
        <f t="shared" si="3"/>
        <v>0</v>
      </c>
    </row>
    <row r="18" spans="1:8" ht="20.25" customHeight="1" x14ac:dyDescent="0.2">
      <c r="A18" s="25" t="s">
        <v>42</v>
      </c>
      <c r="B18" s="26">
        <v>18</v>
      </c>
      <c r="C18" s="5"/>
      <c r="D18" s="5"/>
      <c r="E18" s="6">
        <f t="shared" si="0"/>
        <v>0</v>
      </c>
      <c r="F18" s="6">
        <f t="shared" si="1"/>
        <v>0</v>
      </c>
      <c r="G18" s="6">
        <f t="shared" si="2"/>
        <v>0</v>
      </c>
      <c r="H18" s="6">
        <f t="shared" si="3"/>
        <v>0</v>
      </c>
    </row>
    <row r="19" spans="1:8" ht="15" x14ac:dyDescent="0.2">
      <c r="A19" s="15" t="s">
        <v>36</v>
      </c>
      <c r="B19" s="16"/>
      <c r="C19" s="17">
        <f>SUM(C12:C18)</f>
        <v>0</v>
      </c>
      <c r="D19" s="17">
        <f>SUM(D12:D18)</f>
        <v>0</v>
      </c>
      <c r="E19" s="17">
        <f>SUM(E12:E18)</f>
        <v>0</v>
      </c>
      <c r="F19" s="17">
        <f>SUM(F12:F18)</f>
        <v>0</v>
      </c>
      <c r="G19" s="17">
        <f>SUM(G12:G18)</f>
        <v>0</v>
      </c>
      <c r="H19" s="17">
        <f>SUM(H12:H18)</f>
        <v>0</v>
      </c>
    </row>
    <row r="20" spans="1:8" x14ac:dyDescent="0.2">
      <c r="A20" s="7"/>
      <c r="B20" s="7"/>
      <c r="C20" s="7"/>
      <c r="D20" s="7"/>
      <c r="E20" s="7"/>
      <c r="F20" s="7"/>
      <c r="G20" s="7"/>
    </row>
    <row r="21" spans="1:8" x14ac:dyDescent="0.2">
      <c r="A21" s="49" t="s">
        <v>59</v>
      </c>
      <c r="B21" s="50" t="s">
        <v>63</v>
      </c>
      <c r="C21" s="50"/>
      <c r="D21" s="7"/>
      <c r="E21" s="7"/>
      <c r="F21" s="7"/>
      <c r="G21" s="7"/>
    </row>
    <row r="22" spans="1:8" x14ac:dyDescent="0.2">
      <c r="A22" s="51" t="s">
        <v>60</v>
      </c>
      <c r="B22" s="60"/>
      <c r="C22" s="60"/>
      <c r="D22" s="7"/>
      <c r="E22" s="7"/>
      <c r="F22" s="7"/>
      <c r="G22" s="7"/>
    </row>
    <row r="23" spans="1:8" x14ac:dyDescent="0.2">
      <c r="A23" s="51" t="s">
        <v>61</v>
      </c>
      <c r="B23" s="60"/>
      <c r="C23" s="60"/>
      <c r="D23" s="7"/>
      <c r="E23" s="7"/>
      <c r="F23" s="7"/>
      <c r="G23" s="7"/>
    </row>
    <row r="24" spans="1:8" x14ac:dyDescent="0.2">
      <c r="A24" s="51" t="s">
        <v>62</v>
      </c>
      <c r="B24" s="60"/>
      <c r="C24" s="60"/>
      <c r="D24" s="7"/>
      <c r="E24" s="7"/>
      <c r="F24" s="7"/>
      <c r="G24" s="7"/>
    </row>
    <row r="25" spans="1:8" x14ac:dyDescent="0.2">
      <c r="A25" s="7"/>
      <c r="B25" s="7"/>
      <c r="C25" s="7"/>
      <c r="D25" s="7"/>
      <c r="E25" s="7"/>
      <c r="F25" s="7"/>
      <c r="G25" s="7"/>
    </row>
    <row r="26" spans="1:8" x14ac:dyDescent="0.2">
      <c r="A26" s="7"/>
      <c r="B26" s="7"/>
      <c r="C26" s="7"/>
      <c r="D26" s="7"/>
      <c r="E26" s="7"/>
      <c r="F26" s="7"/>
      <c r="G26" s="7"/>
    </row>
    <row r="27" spans="1:8" x14ac:dyDescent="0.2">
      <c r="A27" s="7"/>
      <c r="B27" s="7"/>
      <c r="C27" s="7"/>
      <c r="D27" s="7"/>
      <c r="E27" s="7"/>
      <c r="F27" s="7"/>
      <c r="G27" s="7"/>
    </row>
    <row r="28" spans="1:8" x14ac:dyDescent="0.2">
      <c r="A28" s="7"/>
      <c r="B28" s="7"/>
      <c r="C28" s="7"/>
      <c r="D28" s="7"/>
      <c r="E28" s="7"/>
      <c r="F28" s="7"/>
      <c r="G28" s="7"/>
    </row>
    <row r="29" spans="1:8" x14ac:dyDescent="0.2">
      <c r="A29" s="7" t="s">
        <v>5</v>
      </c>
      <c r="B29" s="7"/>
      <c r="C29" s="7"/>
      <c r="D29" s="7"/>
      <c r="E29" s="7"/>
      <c r="F29" s="7"/>
      <c r="G29" s="7"/>
    </row>
    <row r="30" spans="1:8" x14ac:dyDescent="0.2">
      <c r="A30" s="7" t="s">
        <v>6</v>
      </c>
      <c r="B30" s="7"/>
      <c r="C30" s="7"/>
      <c r="D30" s="7"/>
      <c r="E30" s="7"/>
      <c r="F30" s="7"/>
      <c r="G30" s="7"/>
    </row>
    <row r="31" spans="1:8" x14ac:dyDescent="0.2">
      <c r="A31" s="7"/>
      <c r="B31" s="7"/>
      <c r="C31" s="7"/>
      <c r="D31" s="7"/>
      <c r="E31" s="7"/>
      <c r="F31" s="7"/>
      <c r="G31" s="7"/>
    </row>
    <row r="32" spans="1:8" ht="13.5" thickBot="1" x14ac:dyDescent="0.25">
      <c r="A32" s="7" t="s">
        <v>7</v>
      </c>
      <c r="B32" s="32"/>
      <c r="C32" s="33"/>
      <c r="D32" s="33"/>
      <c r="E32" s="33"/>
      <c r="F32" s="8" t="s">
        <v>8</v>
      </c>
      <c r="G32" s="9"/>
    </row>
    <row r="33" spans="1:7" x14ac:dyDescent="0.2">
      <c r="A33" s="7"/>
      <c r="B33" s="7"/>
      <c r="C33" s="7"/>
      <c r="D33" s="7"/>
      <c r="E33" s="7"/>
      <c r="F33" s="7"/>
      <c r="G33" s="7"/>
    </row>
    <row r="34" spans="1:7" ht="13.5" thickBot="1" x14ac:dyDescent="0.25">
      <c r="A34" s="7" t="s">
        <v>10</v>
      </c>
      <c r="B34" s="32"/>
      <c r="C34" s="33"/>
      <c r="D34" s="33"/>
      <c r="E34" s="33"/>
      <c r="F34" s="8" t="s">
        <v>9</v>
      </c>
      <c r="G34" s="10"/>
    </row>
    <row r="35" spans="1:7" x14ac:dyDescent="0.2">
      <c r="A35" s="3"/>
      <c r="B35" s="3"/>
      <c r="C35" s="3"/>
      <c r="D35" s="3"/>
      <c r="E35" s="3"/>
      <c r="F35" s="3"/>
      <c r="G35" s="3"/>
    </row>
    <row r="36" spans="1:7" x14ac:dyDescent="0.2">
      <c r="A36" s="11"/>
      <c r="B36" s="11"/>
      <c r="C36" s="11"/>
      <c r="D36" s="11"/>
      <c r="E36" s="11"/>
      <c r="F36" s="11"/>
      <c r="G36" s="11"/>
    </row>
    <row r="37" spans="1:7" x14ac:dyDescent="0.2">
      <c r="A37" s="11"/>
      <c r="B37" s="11"/>
      <c r="C37" s="11"/>
      <c r="D37" s="11"/>
      <c r="E37" s="11"/>
      <c r="F37" s="11"/>
      <c r="G37" s="11"/>
    </row>
    <row r="38" spans="1:7" x14ac:dyDescent="0.2">
      <c r="A38" s="11"/>
      <c r="B38" s="11"/>
      <c r="C38" s="11"/>
      <c r="D38" s="11"/>
      <c r="E38" s="11"/>
      <c r="F38" s="11"/>
      <c r="G38" s="11"/>
    </row>
  </sheetData>
  <sheetProtection password="B8C5" sheet="1" objects="1" scenarios="1" autoFilter="0" pivotTables="0"/>
  <mergeCells count="13">
    <mergeCell ref="B32:E32"/>
    <mergeCell ref="B34:E34"/>
    <mergeCell ref="A1:G1"/>
    <mergeCell ref="A2:G2"/>
    <mergeCell ref="A3:G3"/>
    <mergeCell ref="B4:G4"/>
    <mergeCell ref="A5:G5"/>
    <mergeCell ref="A6:G6"/>
    <mergeCell ref="B11:H11"/>
    <mergeCell ref="B21:C21"/>
    <mergeCell ref="B22:C22"/>
    <mergeCell ref="B23:C23"/>
    <mergeCell ref="B24:C24"/>
  </mergeCells>
  <printOptions horizontalCentered="1" verticalCentered="1"/>
  <pageMargins left="0.39370078740157483" right="0.39370078740157483" top="0.51181102362204722" bottom="0.51181102362204722" header="0" footer="0"/>
  <pageSetup scale="70" orientation="landscape" r:id="rId1"/>
  <headerFooter alignWithMargins="0">
    <oddFooter>&amp;CPAGINA 4 PROPUESTA ECONOMICA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SINGAPUR</vt:lpstr>
      <vt:lpstr>CARTAGENA</vt:lpstr>
      <vt:lpstr>CALI</vt:lpstr>
      <vt:lpstr>PANAMA</vt:lpstr>
      <vt:lpstr>CALI!Área_de_impresión</vt:lpstr>
      <vt:lpstr>CARTAGENA!Área_de_impresión</vt:lpstr>
      <vt:lpstr>PANAMA!Área_de_impresión</vt:lpstr>
      <vt:lpstr>SINGAPUR!Área_de_impresión</vt:lpstr>
    </vt:vector>
  </TitlesOfParts>
  <Company>La Previsora 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BERNALP</dc:creator>
  <cp:lastModifiedBy>MILENA LUCIA ACOSTA NIÑO</cp:lastModifiedBy>
  <cp:lastPrinted>2018-03-21T21:55:12Z</cp:lastPrinted>
  <dcterms:created xsi:type="dcterms:W3CDTF">2009-10-23T16:01:58Z</dcterms:created>
  <dcterms:modified xsi:type="dcterms:W3CDTF">2018-03-21T21:56:02Z</dcterms:modified>
</cp:coreProperties>
</file>