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tables/table7.xml" ContentType="application/vnd.openxmlformats-officedocument.spreadsheetml.table+xml"/>
  <Override PartName="/xl/drawings/drawing11.xml" ContentType="application/vnd.openxmlformats-officedocument.drawing+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laprevisora-my.sharepoint.com/personal/maritza_ayure_previsora_gov_co/Documents/2022/Contratación auditoría/Propuestas/Segunda invitación/"/>
    </mc:Choice>
  </mc:AlternateContent>
  <xr:revisionPtr revIDLastSave="767" documentId="8_{583FF09F-24A1-43C3-A8E9-9EA063A5F2C9}" xr6:coauthVersionLast="47" xr6:coauthVersionMax="47" xr10:uidLastSave="{9FD1B110-469C-4BB1-97C1-F8AE81376996}"/>
  <bookViews>
    <workbookView showSheetTabs="0" xWindow="-110" yWindow="-110" windowWidth="19420" windowHeight="10420" tabRatio="866" xr2:uid="{05ADF386-C726-489B-9C9B-80A8FC21E32D}"/>
  </bookViews>
  <sheets>
    <sheet name="Reportes" sheetId="1" r:id="rId1"/>
    <sheet name="Pendiente aseguradora" sheetId="2" r:id="rId2"/>
    <sheet name="Reclamaciones recibidas" sheetId="4" r:id="rId3"/>
    <sheet name="Auditoría de calidad (ACO)" sheetId="3" r:id="rId4"/>
    <sheet name="Auditoría télefonica" sheetId="7" r:id="rId5"/>
    <sheet name="Reporte notificacion tomador" sheetId="6" r:id="rId6"/>
    <sheet name="Reporte sin informacion tomador" sheetId="5" r:id="rId7"/>
    <sheet name="Infor de conciliación para pago" sheetId="8" r:id="rId8"/>
    <sheet name="Censo de auditoría concurrente" sheetId="11" r:id="rId9"/>
    <sheet name="Info usuarios de herramientas" sheetId="9" r:id="rId10"/>
    <sheet name="Rep programación de reuniones" sheetId="10" r:id="rId11"/>
  </sheets>
  <definedNames>
    <definedName name="_xlnm._FilterDatabase" localSheetId="2" hidden="1">'Reclamaciones recibidas'!$C$4:$D$4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3" l="1"/>
  <c r="B7" i="3"/>
  <c r="B8" i="3"/>
  <c r="B9" i="3"/>
  <c r="B10" i="3"/>
  <c r="B11" i="3"/>
  <c r="B12" i="3"/>
  <c r="B13" i="3"/>
  <c r="B14" i="3"/>
  <c r="B15" i="3"/>
  <c r="B16" i="3"/>
  <c r="B17" i="3"/>
  <c r="B18" i="3"/>
  <c r="B19" i="3"/>
  <c r="B20" i="3"/>
  <c r="B21" i="3"/>
  <c r="B22" i="3"/>
  <c r="B22" i="10"/>
  <c r="B23" i="10"/>
  <c r="B24" i="10"/>
  <c r="B25" i="10"/>
  <c r="B26" i="10"/>
  <c r="B27" i="10"/>
  <c r="B28" i="10"/>
  <c r="B29" i="10"/>
  <c r="B30" i="10"/>
  <c r="B31" i="10"/>
  <c r="B32" i="10"/>
  <c r="B33" i="10"/>
  <c r="B34" i="10"/>
  <c r="B35" i="10"/>
  <c r="B36" i="10"/>
  <c r="B37" i="10"/>
  <c r="B38" i="10"/>
  <c r="B39" i="10"/>
  <c r="B40" i="10"/>
  <c r="B41" i="10"/>
  <c r="B42" i="10"/>
  <c r="B43" i="10"/>
  <c r="B44" i="10"/>
  <c r="B21" i="10"/>
  <c r="B6" i="10"/>
  <c r="B7" i="10"/>
  <c r="B8" i="10"/>
  <c r="B9" i="10"/>
  <c r="B10" i="10"/>
  <c r="B11" i="10"/>
  <c r="B12" i="10"/>
  <c r="B13" i="10"/>
  <c r="B14" i="10"/>
  <c r="B15" i="10"/>
  <c r="B16" i="10"/>
  <c r="B17" i="10"/>
  <c r="B18" i="10"/>
  <c r="B19" i="10"/>
  <c r="B20" i="10"/>
  <c r="B7" i="9"/>
  <c r="B8" i="9"/>
  <c r="B9" i="9"/>
  <c r="B10" i="9"/>
  <c r="B8" i="11"/>
  <c r="B9" i="11"/>
  <c r="B10" i="11"/>
  <c r="B11" i="11"/>
  <c r="B12" i="11"/>
  <c r="B13" i="11"/>
  <c r="B14" i="11"/>
  <c r="B15" i="11"/>
  <c r="B16" i="11"/>
  <c r="B17" i="11"/>
  <c r="B18" i="11"/>
  <c r="B19" i="11"/>
  <c r="B20" i="11"/>
  <c r="B21" i="11"/>
  <c r="B22" i="11"/>
  <c r="B23" i="11"/>
  <c r="B24" i="11"/>
  <c r="B25" i="11"/>
  <c r="B26" i="11"/>
  <c r="B27" i="11"/>
  <c r="B28" i="11"/>
  <c r="B29" i="11"/>
  <c r="B30" i="11"/>
  <c r="B31" i="11"/>
  <c r="B7" i="11"/>
  <c r="B6" i="8"/>
  <c r="B7" i="8"/>
  <c r="B8" i="8"/>
  <c r="B9" i="8"/>
  <c r="B10" i="8"/>
  <c r="B11" i="8"/>
  <c r="B12" i="8"/>
  <c r="B13" i="8"/>
  <c r="B14" i="8"/>
  <c r="B15" i="8"/>
  <c r="B16" i="8"/>
  <c r="B17" i="8"/>
  <c r="B18" i="8"/>
  <c r="B19" i="8"/>
  <c r="B20" i="8"/>
  <c r="B21" i="8"/>
  <c r="B22" i="8"/>
  <c r="B23" i="8"/>
  <c r="B24" i="8"/>
  <c r="B25" i="8"/>
  <c r="B26" i="8"/>
  <c r="B27" i="8"/>
  <c r="B7" i="5"/>
  <c r="B8" i="5"/>
  <c r="B9" i="5"/>
  <c r="B10" i="5"/>
  <c r="B11" i="5"/>
  <c r="B12" i="5"/>
  <c r="B6" i="5"/>
  <c r="B6" i="6"/>
  <c r="B7" i="6"/>
  <c r="B8" i="6"/>
  <c r="B9" i="6"/>
  <c r="B10" i="6"/>
  <c r="B11" i="6"/>
  <c r="B12" i="6"/>
  <c r="B6" i="7"/>
  <c r="B7" i="7"/>
  <c r="B8" i="7"/>
  <c r="B9" i="7"/>
  <c r="B10" i="7"/>
  <c r="B11" i="7"/>
  <c r="B12" i="7"/>
  <c r="B13" i="7"/>
  <c r="B14" i="7"/>
  <c r="B15" i="7"/>
  <c r="B16" i="7"/>
  <c r="B17" i="7"/>
  <c r="B18" i="7"/>
  <c r="B19" i="7"/>
  <c r="B20" i="7"/>
  <c r="B25" i="4"/>
  <c r="B26" i="4"/>
  <c r="B27" i="4"/>
  <c r="B28" i="4"/>
  <c r="B29" i="4"/>
  <c r="B6" i="4"/>
  <c r="B7" i="4"/>
  <c r="B8" i="4"/>
  <c r="B9" i="4"/>
  <c r="B10" i="4"/>
  <c r="B11" i="4"/>
  <c r="B12" i="4"/>
  <c r="B13" i="4"/>
  <c r="B14" i="4"/>
  <c r="B15" i="4"/>
  <c r="B16" i="4"/>
  <c r="B17" i="4"/>
  <c r="B18" i="4"/>
  <c r="B19" i="4"/>
  <c r="B20" i="4"/>
  <c r="B21" i="4"/>
  <c r="B22" i="4"/>
  <c r="B23" i="4"/>
  <c r="B24" i="4"/>
  <c r="B6" i="2"/>
  <c r="B7" i="2"/>
  <c r="B8" i="2"/>
  <c r="B9" i="2"/>
  <c r="B10" i="2"/>
  <c r="B11" i="2"/>
  <c r="B12" i="2"/>
  <c r="B13" i="2"/>
  <c r="B14" i="2"/>
  <c r="B15" i="2"/>
  <c r="B16" i="2"/>
  <c r="B17" i="2"/>
  <c r="B18" i="2"/>
  <c r="B19" i="2"/>
  <c r="B20" i="2"/>
  <c r="B21" i="2"/>
  <c r="B22" i="2"/>
  <c r="B23" i="2"/>
  <c r="B24" i="2"/>
</calcChain>
</file>

<file path=xl/sharedStrings.xml><?xml version="1.0" encoding="utf-8"?>
<sst xmlns="http://schemas.openxmlformats.org/spreadsheetml/2006/main" count="473" uniqueCount="371">
  <si>
    <t>Pendiente aseguradora</t>
  </si>
  <si>
    <t>Producto no conforme</t>
  </si>
  <si>
    <t>Reclamaciones recibidas</t>
  </si>
  <si>
    <t>Reporte sin informacion tomador</t>
  </si>
  <si>
    <t>Reporte notificacion tomador</t>
  </si>
  <si>
    <t>Informe de usuarios de herramientas de consulta</t>
  </si>
  <si>
    <t>Auditoría télefonica</t>
  </si>
  <si>
    <t>Informe de conciliación para pago</t>
  </si>
  <si>
    <t>Reporte de programación de reuniones de aclaración de cuentas</t>
  </si>
  <si>
    <t>Número de radicado (Sise) - RAD1</t>
  </si>
  <si>
    <t>Número de radicado (Sise) - WS</t>
  </si>
  <si>
    <t>Número envio</t>
  </si>
  <si>
    <t>Identificación reclamante</t>
  </si>
  <si>
    <t>Nombre Reclamante</t>
  </si>
  <si>
    <t>Nro factura</t>
  </si>
  <si>
    <t>Ramo</t>
  </si>
  <si>
    <t>Amparo</t>
  </si>
  <si>
    <t>Identificación accidentado</t>
  </si>
  <si>
    <t>Nombre accidentado</t>
  </si>
  <si>
    <t>Observaciones</t>
  </si>
  <si>
    <t>Estado Actual</t>
  </si>
  <si>
    <t>Detalle</t>
  </si>
  <si>
    <t>Factura</t>
  </si>
  <si>
    <t>Nit</t>
  </si>
  <si>
    <t>Entidad</t>
  </si>
  <si>
    <t>Marca</t>
  </si>
  <si>
    <t>Tipo Persona</t>
  </si>
  <si>
    <t>Tipo</t>
  </si>
  <si>
    <t>Responsable</t>
  </si>
  <si>
    <t>Campo</t>
  </si>
  <si>
    <t xml:space="preserve">Campo </t>
  </si>
  <si>
    <t>Fecha de recepción aseguradora</t>
  </si>
  <si>
    <t>Lugar de ocurrencia del siniestro</t>
  </si>
  <si>
    <t>Nombre del reclamante</t>
  </si>
  <si>
    <t>Identificación del reclamante</t>
  </si>
  <si>
    <t>Ciudad del reclamante</t>
  </si>
  <si>
    <t>Nombre víctima</t>
  </si>
  <si>
    <t>Amparo afectado (Gastos médicos, gastos de transporte, entre otros)</t>
  </si>
  <si>
    <t>Nombre del beneficiario/reclamante</t>
  </si>
  <si>
    <t>Nombre completo de la víctima</t>
  </si>
  <si>
    <t>Número de identificación de la víctima</t>
  </si>
  <si>
    <t>Fecha en que el reclamante radica ante la Compañía la factura o contestación a objeciones totales o parciales.</t>
  </si>
  <si>
    <t>Número consecutivo del proveedor de auditoría de cuentas</t>
  </si>
  <si>
    <t xml:space="preserve">Detalle claro </t>
  </si>
  <si>
    <t>Póliza</t>
  </si>
  <si>
    <t>Fecha recepción</t>
  </si>
  <si>
    <t>Id reclamante</t>
  </si>
  <si>
    <t>ciudad_reclamante</t>
  </si>
  <si>
    <t>Reclamación</t>
  </si>
  <si>
    <t>Fecha atención</t>
  </si>
  <si>
    <t>Cobrado</t>
  </si>
  <si>
    <t>Liquidado</t>
  </si>
  <si>
    <t>Glosado</t>
  </si>
  <si>
    <t>Apellido accidentado</t>
  </si>
  <si>
    <t>Fecha siniestro</t>
  </si>
  <si>
    <t>Tipo persona</t>
  </si>
  <si>
    <t>Respuesta</t>
  </si>
  <si>
    <t>Estado</t>
  </si>
  <si>
    <t>Número Único Identificación</t>
  </si>
  <si>
    <t>Hora</t>
  </si>
  <si>
    <t>CodigoUsuario</t>
  </si>
  <si>
    <t>Usuario</t>
  </si>
  <si>
    <t>REPORTES</t>
  </si>
  <si>
    <t>Id. Reclamante</t>
  </si>
  <si>
    <t>Vr. Pagado</t>
  </si>
  <si>
    <t>Vr. Objetado No Subsanable</t>
  </si>
  <si>
    <t>Vr. Objetado Subsanable</t>
  </si>
  <si>
    <t>Vr. En Trámite</t>
  </si>
  <si>
    <t>Vr. Sin Registro</t>
  </si>
  <si>
    <t>Vr. Prescrito</t>
  </si>
  <si>
    <t>Entidad Con Demanda Vigente (Si/No)</t>
  </si>
  <si>
    <t>Entidad Con Embargo Vigente (Si/No)</t>
  </si>
  <si>
    <t>Riesgo Jurídico (Si/No) Previo A Reunión</t>
  </si>
  <si>
    <t>Fecha Reunión Inicio</t>
  </si>
  <si>
    <t>Fecha Reunión Hasta</t>
  </si>
  <si>
    <t>Cantidad De Días</t>
  </si>
  <si>
    <t>Solicitud</t>
  </si>
  <si>
    <t>Continuación</t>
  </si>
  <si>
    <t>Valor Pendiente</t>
  </si>
  <si>
    <t xml:space="preserve">Riesgo Jurídico (Si/No) Por No Acuerdo </t>
  </si>
  <si>
    <t>Fecha Entrega Previsora</t>
  </si>
  <si>
    <t>Control</t>
  </si>
  <si>
    <t>Indicar Si o No</t>
  </si>
  <si>
    <t>Observación</t>
  </si>
  <si>
    <t>Cantidad de facturas revisadas</t>
  </si>
  <si>
    <t>Valor total revisado</t>
  </si>
  <si>
    <t>% Cantidad de facturas revisadas</t>
  </si>
  <si>
    <t>% Valor total revisado</t>
  </si>
  <si>
    <t>Cantidad de facturas a revisar</t>
  </si>
  <si>
    <t>Control (Total Revisado Vs Resultado Revisado)</t>
  </si>
  <si>
    <t>Valor a Reconocer por pertinencia</t>
  </si>
  <si>
    <t>Valor a Reconocer por entrega de soportes</t>
  </si>
  <si>
    <t>Valor Aceptado IPS</t>
  </si>
  <si>
    <t>Valor No Acordado Otros Conceptos</t>
  </si>
  <si>
    <t>Valor No Acordado Por Falta de Soportes</t>
  </si>
  <si>
    <t>Valor No Acordado por situaciones presentadas con las IPS</t>
  </si>
  <si>
    <t>N°ACTA</t>
  </si>
  <si>
    <t xml:space="preserve">Indicar Si o No </t>
  </si>
  <si>
    <t xml:space="preserve">DEFINICIÓN </t>
  </si>
  <si>
    <t>DETALLE FORMATO</t>
  </si>
  <si>
    <t xml:space="preserve">Reclamaciones recibidas </t>
  </si>
  <si>
    <t>Reporte sin información de tomador</t>
  </si>
  <si>
    <t>Reporte de tomadores que no cuentan con la información completa para la remisión del mensaje de texto de los siniestros presentados. Periodicidad diario y mensual.</t>
  </si>
  <si>
    <t>Contiene las reclamaciones que han sido recibidas en el proceso de auditoría de cuentas. Periodicidad diario y mensual.</t>
  </si>
  <si>
    <t>Reporte notificación de tomador</t>
  </si>
  <si>
    <t>Reporte de usabilidad de la herramienta de consulta que permite identificar los reclamantes que hacen uso de esta. Periodicidad semanal</t>
  </si>
  <si>
    <t>Reporte que incluye las reclamaciones definidas que tuvieron auditoría telefónica. Periodicidad mensual.</t>
  </si>
  <si>
    <t>Auditoría telefónica</t>
  </si>
  <si>
    <t>Reporte de las reclamaciones definidas por el proveedor para realizar el proceso de pago del servicio. Periodicidad mensual.</t>
  </si>
  <si>
    <t>Reporte con el censo de los pacientes vistos en el proceso de auditoría concurrente. Periodicidad diaria y mensual.</t>
  </si>
  <si>
    <t>Reporte en el que se registra la información de la programación y ejecución de las reuniones de aclaración de cuentas programadas. Periodicidad semanal y mensual.</t>
  </si>
  <si>
    <t>Reporte de la información del accidente presentado por primera vez con la información del tomador para realizar el envío del mensaje de texto al mismo para confirmación del accidente de tránsito. Periodicidad diario y mensual.</t>
  </si>
  <si>
    <t>Reporte en el que se generan registros de reclamaciones que presentan inconsistencias. Se reporta información entregada por el proveedor de Gestión documental. Periodicidad diario y mensual.</t>
  </si>
  <si>
    <t>Reporte en el que se incluyen las reclamaciones que deben ser reportadas a la aseguradora para definiciones puntuales de la misma y el proveedor pueda continuar con el proceso de auditoría. Periodicidad diario y mensual.</t>
  </si>
  <si>
    <t>No.</t>
  </si>
  <si>
    <t>Número consecutivo generado por la integracón ws entregado en el RAD1</t>
  </si>
  <si>
    <t>Número consecutivo generado por el sistema core de la compañía (SISE) para cada reclamación mediante el WS.</t>
  </si>
  <si>
    <t>Número consecutivo generado por el sistema core de la compañía (SISE) cuando se cargan el RAD1</t>
  </si>
  <si>
    <t>Número de identidad del beneficiario/reclamante</t>
  </si>
  <si>
    <t>Nombre reclamante</t>
  </si>
  <si>
    <t>Número de la factura/documento de cobro que radicó el reclamante</t>
  </si>
  <si>
    <t>Ramo afectado (SOAT o AP)</t>
  </si>
  <si>
    <t>No reclamo firma de auditoría</t>
  </si>
  <si>
    <t>Fecha en que el reclamante radica ante la Compañía reclamación o contestación a objeciones totales o parciales.</t>
  </si>
  <si>
    <t>Fecha recepcion firma de auditoría</t>
  </si>
  <si>
    <t>Fecha recepcion a la compañía</t>
  </si>
  <si>
    <t>Fecha en que la firma de auditoría recibe los documentos por parte del proveedor de gestión documental.</t>
  </si>
  <si>
    <t>Fecha asignacion</t>
  </si>
  <si>
    <t>Estado actual</t>
  </si>
  <si>
    <t>Tipificación del estado en que se encuentra la reclamación.</t>
  </si>
  <si>
    <t>No. trámite</t>
  </si>
  <si>
    <t>Número en el que se agrupan varias reclamaciones de una misma entidad y para la misma fecha de radicación.</t>
  </si>
  <si>
    <t>Consecutivo radicado original</t>
  </si>
  <si>
    <t>Corresponde al radicado generado en sistema core de la compañía (SISE) al ingreso de la primera cuenta.</t>
  </si>
  <si>
    <t>Valor facturado por el profesional de la salud</t>
  </si>
  <si>
    <t>Consecutivo de proveedor de gestión documento</t>
  </si>
  <si>
    <t>Número consecutivo de la imagen de la reclamación entregada por el proveedor de gestión documental</t>
  </si>
  <si>
    <t>Número reclamación firma de auditoría</t>
  </si>
  <si>
    <t>Id firma de auditoría de cuentas</t>
  </si>
  <si>
    <t>NIT radicado correspondencia</t>
  </si>
  <si>
    <t>NIT radicado proveedor de auditoría</t>
  </si>
  <si>
    <t>Reclamante radicado por correspondencia</t>
  </si>
  <si>
    <t>Reclamante radicado por el proveedor de auditoría</t>
  </si>
  <si>
    <t xml:space="preserve">Ciudad reclamante </t>
  </si>
  <si>
    <t>Departamento reclamante</t>
  </si>
  <si>
    <t>Fecha de asignación reclamación a la firma de auditoría</t>
  </si>
  <si>
    <t>Fecha en que el reclamante radica ante la Compañía la reclamación o contestación a objeciones totales o parciales.</t>
  </si>
  <si>
    <t>Tipo de reclamación</t>
  </si>
  <si>
    <t>Tipo de cuenta a ingresar (Nuevas (N), Respuestas a objeciones (R), Aceptaciones (A) y Reclamaciones a reconocer por procesos de aclaración de cuentas (C).</t>
  </si>
  <si>
    <t>Departamento y ciudad donde se expide la póliza</t>
  </si>
  <si>
    <t>Número que le asigna el proveedor de gestión documental a las imágenes, para cada uno de los reclamos.</t>
  </si>
  <si>
    <t>Siniestro firma de auditoría</t>
  </si>
  <si>
    <t>Informe de conciliación para pago al proveedor de auditoría</t>
  </si>
  <si>
    <t>Formato</t>
  </si>
  <si>
    <t>Descripción</t>
  </si>
  <si>
    <t>Fecha de la visita</t>
  </si>
  <si>
    <t>dd/mm/yyyy</t>
  </si>
  <si>
    <t>Hora ingreso IPS</t>
  </si>
  <si>
    <t>XX:XX XX</t>
  </si>
  <si>
    <t>Hora egreso IPS</t>
  </si>
  <si>
    <t>Alfanumérico</t>
  </si>
  <si>
    <t>Numérico</t>
  </si>
  <si>
    <t>Nombres y apellidos del paciente</t>
  </si>
  <si>
    <t>Tipo de identificación</t>
  </si>
  <si>
    <t>Campo de selección segpun tipo de identificación</t>
  </si>
  <si>
    <t>Identificación del paciente</t>
  </si>
  <si>
    <t>Placa del vehículo involucrado</t>
  </si>
  <si>
    <t>Alfanumérico (6 campos)</t>
  </si>
  <si>
    <t>Placa involucrada en el accidente.</t>
  </si>
  <si>
    <t>Número de póliza afectada</t>
  </si>
  <si>
    <t>Númerico</t>
  </si>
  <si>
    <t>Fecha del accidente</t>
  </si>
  <si>
    <t>Fecha de ingreso a la IPS</t>
  </si>
  <si>
    <t>Dato de selección</t>
  </si>
  <si>
    <t>Remitidos: SI ___  NO ___</t>
  </si>
  <si>
    <t>Valor Cobrado</t>
  </si>
  <si>
    <t>Número consecutivo del proveedor de auditoría de cuentas.</t>
  </si>
  <si>
    <t>Número radicado correspondencia</t>
  </si>
  <si>
    <t>Es el consecutivo que genera el sistema para cada reclamación  que se radica en Onbase.</t>
  </si>
  <si>
    <t>Consecutivo dado por el sistema del proveedor de auditoría de cuentas para cada víctima - Siniestro.</t>
  </si>
  <si>
    <t>Número radicado (SISE)</t>
  </si>
  <si>
    <t>Número consecutivo generado por el sistema core de la compañía (SISE) para cada reclamación.</t>
  </si>
  <si>
    <t>Número de NIT o documento de identidad del beneficiario/reclamante que es registrado por el proveedor de gestión documental.</t>
  </si>
  <si>
    <t>Número de NIT o documento de identidad del beneficiario/reclamante que es registrado por el proveedor de auditoría de cuentas.</t>
  </si>
  <si>
    <t>Nombre del beneficiario/reclamante que es registrado por el proveedor de gestión documental.</t>
  </si>
  <si>
    <t>Nombre del beneficiario/reclamante que es registrado por el proveedor de auditoría de cuentas.</t>
  </si>
  <si>
    <t>Departamento y ciudad donde se ubica el beneficiario/reclamante.</t>
  </si>
  <si>
    <t>Número factura</t>
  </si>
  <si>
    <t>Número de la factura/documento de cobro que radicó la entidad.</t>
  </si>
  <si>
    <t>Fecha ocurrencia</t>
  </si>
  <si>
    <t>Es la fecha en que ocurre el siniestro.</t>
  </si>
  <si>
    <t>Fecha en la que se entregan las imágenes de las reclamaciones a la firma de auditoría de cuentas por parte del proveedor de gestión documental.</t>
  </si>
  <si>
    <t>Fecha recepción en la compañía</t>
  </si>
  <si>
    <t>Amparo afectado (Gastos médicos, gastos de transporte, entre otros).</t>
  </si>
  <si>
    <t>Ramo afectado (SOAT o AP).</t>
  </si>
  <si>
    <t>Valor factura</t>
  </si>
  <si>
    <t>Valor facturado por la entidad prestadora de servicio de salud.</t>
  </si>
  <si>
    <t>Número siniestro SISE</t>
  </si>
  <si>
    <t>Consecutivo dado por el sistema cores de la compañía (SISE) para cada víctima.</t>
  </si>
  <si>
    <t>Año siniestro</t>
  </si>
  <si>
    <t>Año de afectación del siniestro.</t>
  </si>
  <si>
    <t>Sucursal póliza</t>
  </si>
  <si>
    <t>Estado interno de la reclamación en flujo del proceso.</t>
  </si>
  <si>
    <t>Estado de la reclamación detallado así: En trámite, liquidado total , objetado o ratificado.</t>
  </si>
  <si>
    <t>Medio de recepción</t>
  </si>
  <si>
    <t>Canal de repceción: Digital  o físico.</t>
  </si>
  <si>
    <t xml:space="preserve">Número de radicado (SISE) </t>
  </si>
  <si>
    <t>Estado de la reclamación</t>
  </si>
  <si>
    <t>No siniestro SISE</t>
  </si>
  <si>
    <t>Consecutivo dado por el sistema core de la compañía (SISE) para cada víctima.</t>
  </si>
  <si>
    <t>Corresponde a la fecha en que se recibe la  reclamación en la compañía.</t>
  </si>
  <si>
    <t>Lugar o sitio donde ocurrió el siniestro.</t>
  </si>
  <si>
    <t>Nombre del beneficiario/reclamante.</t>
  </si>
  <si>
    <t>Número de Nit o documento de identidad del beneficiario/reclamante.</t>
  </si>
  <si>
    <t>Nombre completo de la víctima.</t>
  </si>
  <si>
    <t>Identificación de la vÍctima</t>
  </si>
  <si>
    <t>Número de identificación de la víctima.</t>
  </si>
  <si>
    <t>Tipo de auditoría telefonica realizada</t>
  </si>
  <si>
    <t>A quien se le efectuó la auditoría telefónica (conductor, tomador, víctima, reclamante  u otro).</t>
  </si>
  <si>
    <t>Auditoría efectiva</t>
  </si>
  <si>
    <t>Se logró contacto en la auditoría telefónica (Si o No).</t>
  </si>
  <si>
    <t>Resultado auditoría teléfonica</t>
  </si>
  <si>
    <t>Definición de la reclamación (pago u objeción).</t>
  </si>
  <si>
    <t>Número de reclamación firma de auditoría</t>
  </si>
  <si>
    <t>Número consecutivo de cada reclamación que le asigna el proveedor de auditoría de cuentas.</t>
  </si>
  <si>
    <t>Número_identificación_siniestro_ firma de auditoría de cuentas</t>
  </si>
  <si>
    <t>Consecutivo dado por el sistema del proveedor de auditoría de cuentas para cada víctima - siniestro.</t>
  </si>
  <si>
    <t>Tomador_póliza</t>
  </si>
  <si>
    <t>El tomador es la persona o titular que contrata la póliza de seguros.</t>
  </si>
  <si>
    <t>Placa</t>
  </si>
  <si>
    <t>Placa del vehículo afectado.</t>
  </si>
  <si>
    <t>Fecha_siniestro</t>
  </si>
  <si>
    <t>Fecha de ocurrencia  del siniestro.</t>
  </si>
  <si>
    <t>Correo</t>
  </si>
  <si>
    <t>Correo electrónico del tomador de la póliza.</t>
  </si>
  <si>
    <t>Celular</t>
  </si>
  <si>
    <t>Número de contacto telefónico del tomador.</t>
  </si>
  <si>
    <t>Fecha_envio_solicitud</t>
  </si>
  <si>
    <t>Fecha de envio del mensaje de texto al tomador.</t>
  </si>
  <si>
    <t>Consecutivo de la póliza afectada en el vehículo involucrado en el siniestro.</t>
  </si>
  <si>
    <t>Consecutivo dado por el sistema del proveedor de auditoría para cada víctima - siniestro.</t>
  </si>
  <si>
    <t>Número de NIT o documento de identidad del beneficiario/reclamante.</t>
  </si>
  <si>
    <t>Fecha de factura</t>
  </si>
  <si>
    <t>Fecha de expedición de  la factura radicada por la entidad.</t>
  </si>
  <si>
    <t>Fecha ingreso del paciente a la entidad prestadora de servicio de salud.</t>
  </si>
  <si>
    <t>Valor facturado por la entidad prestadora de servicios de salud.</t>
  </si>
  <si>
    <t>El valor definido a reconocer por parte de la aseguradora.</t>
  </si>
  <si>
    <t>Valor objetado total o parcial de la reclamación.</t>
  </si>
  <si>
    <t>Nombres completos de la víctima.</t>
  </si>
  <si>
    <t>Apellidos  completos de la víctima.</t>
  </si>
  <si>
    <t>Es la fecha de ocurrencia del siniestro.</t>
  </si>
  <si>
    <t>Clasificación del reclamante (jurídica o natural).</t>
  </si>
  <si>
    <t>Identificación de la reclamación para el reconocimiento del servicio de auditoría de cuentas (N y S).</t>
  </si>
  <si>
    <t>Consecutivo de proveedor de gestión documental</t>
  </si>
  <si>
    <r>
      <t xml:space="preserve">Fecha en la que quedó en el estado de </t>
    </r>
    <r>
      <rPr>
        <i/>
        <sz val="11"/>
        <color theme="1"/>
        <rFont val="Calibri"/>
        <family val="2"/>
        <scheme val="minor"/>
      </rPr>
      <t>pendiente aseguradora</t>
    </r>
    <r>
      <rPr>
        <sz val="11"/>
        <color theme="1"/>
        <rFont val="Calibri"/>
        <family val="2"/>
        <scheme val="minor"/>
      </rPr>
      <t>.</t>
    </r>
  </si>
  <si>
    <t>SOAT / AP</t>
  </si>
  <si>
    <t>Identificación del PSS</t>
  </si>
  <si>
    <t>Número de identificación del prestador de servicio de salud.</t>
  </si>
  <si>
    <t>Fecha visita al paciente.</t>
  </si>
  <si>
    <t>Hora de inicio de la visita.</t>
  </si>
  <si>
    <t>Hora de fin de la visita.</t>
  </si>
  <si>
    <t>Nombre del PSS</t>
  </si>
  <si>
    <t>Nombre o razón social del prestador de servicio de salud.</t>
  </si>
  <si>
    <t>Departamento del PPS</t>
  </si>
  <si>
    <t>Departamento de ubicación de la sede del prestador de servicio de salud.</t>
  </si>
  <si>
    <t>Ciudad o municipio del PSS</t>
  </si>
  <si>
    <t>Ciudad / municipio de ubicación de la sede del prestador de servicio de saludo.</t>
  </si>
  <si>
    <t>Nombres y apelllidos de la víctima.</t>
  </si>
  <si>
    <t>Tipo de documento de identificación de la víctima.</t>
  </si>
  <si>
    <t>Número de documento de identificación de la víctima.</t>
  </si>
  <si>
    <t>Dirección de vivienda de la víctima.</t>
  </si>
  <si>
    <t>Dirección del paciente</t>
  </si>
  <si>
    <t>Teléfono del paciente</t>
  </si>
  <si>
    <t>Número telefónico de contacto de la víctima.</t>
  </si>
  <si>
    <t>Número de la póliza de SOAT</t>
  </si>
  <si>
    <t>Indica la fecha en la que ocurrió el accidente.</t>
  </si>
  <si>
    <t>Indica la fecha en la que la víctima ingreso a la entidad prestadora de servicio de salud.</t>
  </si>
  <si>
    <t>Transporte primario (No aplica; por sus propios medios, servicio público, ambulancia y ambulancia medicalizada).</t>
  </si>
  <si>
    <t>Indicar la forma en que la víctima ingresa a la entidad prestadora de servicio de saludo.</t>
  </si>
  <si>
    <t>Indicar si el paciente es remitido de otra entidad prestadora de servicio de salud.</t>
  </si>
  <si>
    <t>Si/No</t>
  </si>
  <si>
    <t>NIT PSS remisión</t>
  </si>
  <si>
    <t>Indica el número de identificación NIT de la entidad prestadora de servicio de salud que realiza la remisión de la víctima.</t>
  </si>
  <si>
    <t>Nombre PSS remisión</t>
  </si>
  <si>
    <t>Indica el nombre/razón social de la entidad prestadora de servicio de salud que realiza la remisión de la víctima.</t>
  </si>
  <si>
    <t>Departamento del PSS de remisión</t>
  </si>
  <si>
    <t>Departamento de ubicación de la sede de la entidad prestadora de servicio de salud que realiza remisión.</t>
  </si>
  <si>
    <t>Ciudad o municipio del PSS de remisión</t>
  </si>
  <si>
    <t>Ciudad / Municipio  de ubicación de la sede del PSS</t>
  </si>
  <si>
    <t>Hallazgos</t>
  </si>
  <si>
    <t xml:space="preserve">En este campo el auditor médico concurrente debe indicar, con alerta, si de la auditoria presencial (concurrente, prospectiva o retrospectiva) evidencia aspectos que puedan dar indicios que las lesiones no corresponden a un accidente de tránsito, accidentes personales o que las versiones no son congruente con el accidente reportado, posible suplantación de pacientes. </t>
  </si>
  <si>
    <t>Sitio del PSS en donde encontró el paciente.</t>
  </si>
  <si>
    <t>Nombre del auditor médico concurrente</t>
  </si>
  <si>
    <t>Ubicación del paciente en el PSS. Urgencias/Hospitalizado</t>
  </si>
  <si>
    <t>Medio a través del cual se conoce el paciente (SIRAS/Censo)</t>
  </si>
  <si>
    <t>Indicar si fue por SIRAS o por el censo en los PSS.</t>
  </si>
  <si>
    <t>Nombres y apelllidos del auditor.</t>
  </si>
  <si>
    <t>Censo de auditoría concurrente</t>
  </si>
  <si>
    <t>Hora de ingreso a la plataforma.</t>
  </si>
  <si>
    <t>Consecutivo interno que se otorga a cada usuario.</t>
  </si>
  <si>
    <t>Correo electrónico del usuario que ingresa a la herramienta de consulta.</t>
  </si>
  <si>
    <t>Módulo</t>
  </si>
  <si>
    <t>Clasificación del modulo al que ingresa (consulta, generación certificado, Login, Log-out, recuperación-clave , entre otros).</t>
  </si>
  <si>
    <t>Observaciones del movimiento generado en la plataforma.</t>
  </si>
  <si>
    <t>Cantidad total análisis de cartera</t>
  </si>
  <si>
    <t>Corresponde a la cantidad de reclamaciones analizados en el estado de cartera reportado inicialmente por la entidad sobre el cual se deriva la asignación de la cita.</t>
  </si>
  <si>
    <t>Valor total análisis de cartera</t>
  </si>
  <si>
    <t>Valor total del análisis de estado de cartera reportado por entidad (saldo).</t>
  </si>
  <si>
    <t>Valor  identificado como pagado, conforme al resultado de la revisión de las reclamaciones objeto de  análisis.</t>
  </si>
  <si>
    <t xml:space="preserve">Valor  identificado como objetado no subsanable, conforme al resultado de la revisión de las reclamaciones objeto de  análisis. </t>
  </si>
  <si>
    <t>Valor  identificado como objetado subsanable, conforme al resultado de la revisión de las reclamaciones objeto de  análisis.</t>
  </si>
  <si>
    <t>Vr. Aceptado IPS</t>
  </si>
  <si>
    <t>Valor  identificado como aceptado por la IPS, conforme al resultado de la revisión de las reclamaciones objeto de  análisis.</t>
  </si>
  <si>
    <t xml:space="preserve">Valor  identificado como en trámite, conforme al resultado de la revisión de las reclamaciones objeto de  análisis. </t>
  </si>
  <si>
    <t xml:space="preserve">Valor  identificado como sin registro, conforme al resultado de la revisión de las reclamaciones objeto de  análisis. </t>
  </si>
  <si>
    <t>Valor  identificado como valor prescrito, conforme al resultado de la revisión de las reclamaciones objeto de  análisis.</t>
  </si>
  <si>
    <t>Es la diferencia entre el valor total del análisis - los valores pagados, objetados, aceptados, en trámite, sin registro y prescrito, la cual siempre deber igual a cero.</t>
  </si>
  <si>
    <t>Fecha de inicio de la reunión de aclaración de cuentas.</t>
  </si>
  <si>
    <t>Fecha de finalización de la reunión de aclaración de cuentas.</t>
  </si>
  <si>
    <t>Cantidad de días hábiles programados en la reunión.</t>
  </si>
  <si>
    <t>En esta campo se debe tipificar de donde se deriva la solicitud de la cita es decir: solicitud de análisis de cartera normal, por PQRS, procesos prejudiciales o proceso judicial.</t>
  </si>
  <si>
    <t>Valor a Conciliar</t>
  </si>
  <si>
    <t>Es el valor de las objeciones subsanables que pueden ser objeto de revisión en las citas de aclaración de cuentas.</t>
  </si>
  <si>
    <t>Es la cantidad de reclamaciones que presentan objeciones subsanables que pueden ser objeto de revisión en las citas de aclaración de cuentas.</t>
  </si>
  <si>
    <t>Se señala (Si) para los casos en donde en la reunión inicial no se completo la revisión de la totalidad de las reclamaciones propuestas, por lo que se debe programar una nueva sesión. Para los demás casos por defecto se coloca (No).</t>
  </si>
  <si>
    <t>Representa el valor que quedó pendiente de revisión en la reunión de aclaración de cuentas inicial.</t>
  </si>
  <si>
    <t>Cantidad de Facturas</t>
  </si>
  <si>
    <t>Representa la cantidad de reclamaciones que quedaron pendiente de revisión en la reunión de aclaración de cuentas inicial.</t>
  </si>
  <si>
    <t>Seleccionar entre las siguientes opciones:  Asiste, No Asiste, Cancela y Reprograma.</t>
  </si>
  <si>
    <t>Cantidad de reclamaciones que fueron objeto de revisión en la cita de aclaración de cuentas.</t>
  </si>
  <si>
    <t>Valor total analizado que fue  objeto de revisión en la cita de aclaración de cuentas.</t>
  </si>
  <si>
    <t>Corresponde al indicador de efectividad relacionado con la cantidad de reclamaciones finalmente revisadas, el cual se calcula teniendo en cuenta la cantidad de reclamaciones relacionadas en el campo denominado cantidad de facturas a revisar / la cantidad de facturas revisadas.</t>
  </si>
  <si>
    <t>Corresponde al indicador de efectividad relacionado con el valor total revisado, el cual se calcula teniendo en cuenta el valor a conciliar / el valor total revisado.</t>
  </si>
  <si>
    <t>Es la diferencia entre el valor total revisado - Valor a reconocer por pertinencia, por entrega soportes, aceptado Ips,  y valores no acordados.</t>
  </si>
  <si>
    <t>Es el valor total a reconocer por la compañía por este item.</t>
  </si>
  <si>
    <t>Es el valor total aceptado por la IPS.</t>
  </si>
  <si>
    <t>Es el valor total no acordado por conceptos médicos.</t>
  </si>
  <si>
    <t>Es el valor total no acordado por soportes médicos.</t>
  </si>
  <si>
    <t>Es el valor total no revisado por situaciones propias de la entidad como: fallas tecnológicas en la reunión, conexión fuera del horario establecido, no contar con infraestructura tecnológica requerida, entre otros.</t>
  </si>
  <si>
    <t>Observación Situaciones Presentadas Con Las IPS</t>
  </si>
  <si>
    <t>Aclaración que surgan en la cita de aclaración de cuentas.</t>
  </si>
  <si>
    <t>Es la fecha en que se hace entrega del acta a la compañía debidamente firmada para dar inicio gestión de ésta, para los casos que esta pendiente firma se debe relacionar esta observación.</t>
  </si>
  <si>
    <t>Consecutivo único  interno que se genera para cada una de las actas de acuerdo con las reuniones de aclaración de cuentas que se realiza con las IPS.</t>
  </si>
  <si>
    <t>Número de Factura</t>
  </si>
  <si>
    <t>Fecha de asignación al proveedor auditoría de cuentas</t>
  </si>
  <si>
    <t>Fecha de recepción de la imagen de la reclamación por parte del proveedor de auditoría de cuentas.</t>
  </si>
  <si>
    <t>Fecha de recepción de la reclamación en la compañía.</t>
  </si>
  <si>
    <t>Tipo de reclamación BPO</t>
  </si>
  <si>
    <t>Tipo de reclamación proveedor de auditoría de cuentas</t>
  </si>
  <si>
    <t>Número de identificación de la reclamación del proveedor de auditoría de cuentas.</t>
  </si>
  <si>
    <t>Número del proveedor de gestión documental</t>
  </si>
  <si>
    <t>Identificación de la imagen que entrega el proveedor de gestión documental.</t>
  </si>
  <si>
    <t>Factura que soporta la reclamación.</t>
  </si>
  <si>
    <t>Fecha de recepción de la reclamación</t>
  </si>
  <si>
    <t>NIT</t>
  </si>
  <si>
    <t>Clasificación de la reclamación (N, R, C y A).</t>
  </si>
  <si>
    <t>Número Radicado SISE</t>
  </si>
  <si>
    <t>Número de radicado del sistema core de la compañía (SISE).</t>
  </si>
  <si>
    <t>Tipo de cuenta a ingresar ( N, R, A y C).</t>
  </si>
  <si>
    <t>Marcación de la calidad de la imagen (ilegible, deteriorada o rota).</t>
  </si>
  <si>
    <t>Corresponde a persona natural o jurídica.</t>
  </si>
  <si>
    <t>Reclamación proveedor de auditoría de cuentas</t>
  </si>
  <si>
    <t>Categoría</t>
  </si>
  <si>
    <t>Identificación del error (Indexación o análisis).</t>
  </si>
  <si>
    <t>Se deben incluir el detalle de las observaciones que tengan de la inconsistencia detectada.</t>
  </si>
  <si>
    <t>Actor que genera la inconsistencia en el proceso.</t>
  </si>
  <si>
    <t>Fecha revisión</t>
  </si>
  <si>
    <t>Fecha en que se identifica la inconsistencia.</t>
  </si>
  <si>
    <t>Clasificación del error (lista de selección).
1. Reclamaciones de AP indexadas como SOAT.
2. Reclamación ilegible.
3. Archivo dañad.
4. Varias reclamaciones de diferentes pacientes  indexada en una sola reclamación.
5. Separación de aceptaciones cuando en un mismo documento figura R y A.
6. Error en la fecha de recepción.
7. En la información reportada en el correo electrónico para el acta, el número de factura  y el tipo de reclamación ( C y A) son errados. 
8. Reclamaciones en la que no se relaciona la factura a tramitar.
9. Trámite de actas incompletas.</t>
  </si>
  <si>
    <t>Auditoría de calidad operativa (ACO)</t>
  </si>
  <si>
    <t>ANEXO 06 - OTROS REPORTES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</si>
</sst>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11" x14ac:knownFonts="1">
    <font>
      <sz val="11"/>
      <color theme="1"/>
      <name val="Calibri"/>
      <family val="2"/>
      <scheme val="minor"/>
    </font>
    <font>
      <u/>
      <sz val="11"/>
      <color theme="10"/>
      <name val="Calibri"/>
      <family val="2"/>
      <scheme val="minor"/>
    </font>
    <font>
      <b/>
      <sz val="11"/>
      <color theme="0"/>
      <name val="Calibri"/>
      <family val="2"/>
      <scheme val="minor"/>
    </font>
    <font>
      <b/>
      <sz val="11"/>
      <color theme="1"/>
      <name val="Calibri"/>
      <family val="2"/>
      <scheme val="minor"/>
    </font>
    <font>
      <sz val="11"/>
      <color rgb="FF000000"/>
      <name val="Calibri"/>
      <family val="2"/>
      <scheme val="minor"/>
    </font>
    <font>
      <sz val="11"/>
      <color theme="0"/>
      <name val="Calibri"/>
      <family val="2"/>
      <scheme val="minor"/>
    </font>
    <font>
      <sz val="12"/>
      <color theme="1"/>
      <name val="Tahoma"/>
      <family val="2"/>
    </font>
    <font>
      <u/>
      <sz val="12"/>
      <color theme="10"/>
      <name val="Tahoma"/>
      <family val="2"/>
    </font>
    <font>
      <i/>
      <sz val="11"/>
      <color theme="1"/>
      <name val="Calibri"/>
      <family val="2"/>
      <scheme val="minor"/>
    </font>
    <font>
      <b/>
      <sz val="18"/>
      <color theme="0"/>
      <name val="Calibri"/>
      <family val="2"/>
      <scheme val="minor"/>
    </font>
    <font>
      <b/>
      <sz val="18"/>
      <color theme="1"/>
      <name val="Calibri"/>
      <family val="2"/>
      <scheme val="minor"/>
    </font>
  </fonts>
  <fills count="4">
    <fill>
      <patternFill patternType="none"/>
    </fill>
    <fill>
      <patternFill patternType="gray125"/>
    </fill>
    <fill>
      <patternFill patternType="solid">
        <fgColor theme="9"/>
        <bgColor theme="9"/>
      </patternFill>
    </fill>
    <fill>
      <patternFill patternType="solid">
        <fgColor theme="9" tint="0.79998168889431442"/>
        <bgColor indexed="64"/>
      </patternFill>
    </fill>
  </fills>
  <borders count="18">
    <border>
      <left/>
      <right/>
      <top/>
      <bottom/>
      <diagonal/>
    </border>
    <border>
      <left style="thin">
        <color theme="9" tint="0.39997558519241921"/>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right/>
      <top style="thin">
        <color theme="9" tint="0.39997558519241921"/>
      </top>
      <bottom/>
      <diagonal/>
    </border>
    <border>
      <left style="thin">
        <color theme="9" tint="0.39997558519241921"/>
      </left>
      <right/>
      <top/>
      <bottom style="thin">
        <color theme="9" tint="0.39997558519241921"/>
      </bottom>
      <diagonal/>
    </border>
    <border>
      <left/>
      <right style="thin">
        <color theme="9" tint="0.39997558519241921"/>
      </right>
      <top/>
      <bottom style="thin">
        <color theme="9" tint="0.39997558519241921"/>
      </bottom>
      <diagonal/>
    </border>
    <border>
      <left style="thin">
        <color theme="9" tint="0.39994506668294322"/>
      </left>
      <right/>
      <top style="thin">
        <color theme="9" tint="0.39997558519241921"/>
      </top>
      <bottom/>
      <diagonal/>
    </border>
    <border>
      <left style="thin">
        <color theme="9" tint="0.39994506668294322"/>
      </left>
      <right/>
      <top style="thin">
        <color theme="9" tint="0.39997558519241921"/>
      </top>
      <bottom style="thin">
        <color theme="9" tint="0.39997558519241921"/>
      </bottom>
      <diagonal/>
    </border>
    <border>
      <left style="thin">
        <color theme="9" tint="0.39994506668294322"/>
      </left>
      <right style="thin">
        <color theme="9" tint="0.39991454817346722"/>
      </right>
      <top style="thin">
        <color theme="9" tint="0.39997558519241921"/>
      </top>
      <bottom style="thin">
        <color theme="9" tint="0.39991454817346722"/>
      </bottom>
      <diagonal/>
    </border>
    <border>
      <left style="thin">
        <color theme="9" tint="0.39994506668294322"/>
      </left>
      <right/>
      <top style="thin">
        <color theme="9" tint="0.39997558519241921"/>
      </top>
      <bottom style="thin">
        <color theme="9" tint="0.39991454817346722"/>
      </bottom>
      <diagonal/>
    </border>
    <border>
      <left style="thin">
        <color theme="9" tint="0.39994506668294322"/>
      </left>
      <right/>
      <top style="thin">
        <color theme="9" tint="0.39997558519241921"/>
      </top>
      <bottom style="thin">
        <color theme="9" tint="0.39994506668294322"/>
      </bottom>
      <diagonal/>
    </border>
    <border>
      <left/>
      <right/>
      <top style="thin">
        <color theme="9" tint="0.39997558519241921"/>
      </top>
      <bottom style="thin">
        <color theme="9" tint="0.39994506668294322"/>
      </bottom>
      <diagonal/>
    </border>
    <border>
      <left/>
      <right style="thin">
        <color theme="9" tint="0.39994506668294322"/>
      </right>
      <top style="thin">
        <color theme="9" tint="0.39997558519241921"/>
      </top>
      <bottom style="thin">
        <color theme="9" tint="0.39994506668294322"/>
      </bottom>
      <diagonal/>
    </border>
    <border>
      <left style="thin">
        <color theme="9" tint="0.39994506668294322"/>
      </left>
      <right/>
      <top style="thin">
        <color theme="9" tint="0.39994506668294322"/>
      </top>
      <bottom style="thin">
        <color theme="9" tint="0.39994506668294322"/>
      </bottom>
      <diagonal/>
    </border>
    <border>
      <left/>
      <right/>
      <top style="thin">
        <color theme="9" tint="0.39994506668294322"/>
      </top>
      <bottom style="thin">
        <color theme="9" tint="0.39994506668294322"/>
      </bottom>
      <diagonal/>
    </border>
    <border>
      <left/>
      <right style="thin">
        <color theme="9" tint="0.39994506668294322"/>
      </right>
      <top style="thin">
        <color theme="9" tint="0.39994506668294322"/>
      </top>
      <bottom style="thin">
        <color theme="9" tint="0.39994506668294322"/>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right/>
      <top style="thin">
        <color theme="9" tint="0.39997558519241921"/>
      </top>
      <bottom style="thin">
        <color theme="9" tint="0.39997558519241921"/>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2" borderId="4" xfId="0" applyFont="1" applyFill="1" applyBorder="1" applyAlignment="1">
      <alignment horizontal="left"/>
    </xf>
    <xf numFmtId="0" fontId="2" fillId="2" borderId="5" xfId="0" applyFont="1" applyFill="1" applyBorder="1" applyAlignment="1">
      <alignment horizontal="left"/>
    </xf>
    <xf numFmtId="0" fontId="6" fillId="0" borderId="0" xfId="0" applyFont="1"/>
    <xf numFmtId="0" fontId="6" fillId="0" borderId="0" xfId="0" applyFont="1" applyAlignment="1">
      <alignment horizontal="center"/>
    </xf>
    <xf numFmtId="0" fontId="0" fillId="0" borderId="3" xfId="0" applyFont="1" applyFill="1" applyBorder="1" applyAlignment="1">
      <alignment vertical="center"/>
    </xf>
    <xf numFmtId="0" fontId="0" fillId="0" borderId="3" xfId="0" applyFont="1" applyFill="1" applyBorder="1" applyAlignment="1">
      <alignment horizontal="justify" vertical="center" wrapText="1"/>
    </xf>
    <xf numFmtId="1" fontId="0" fillId="0" borderId="3" xfId="0" applyNumberFormat="1" applyFont="1" applyFill="1" applyBorder="1" applyAlignment="1">
      <alignment horizontal="justify" vertical="center" wrapText="1"/>
    </xf>
    <xf numFmtId="0" fontId="0" fillId="3" borderId="3" xfId="0" applyFont="1" applyFill="1" applyBorder="1" applyAlignment="1">
      <alignment vertical="center"/>
    </xf>
    <xf numFmtId="0" fontId="0" fillId="3" borderId="3" xfId="0" applyFont="1" applyFill="1" applyBorder="1" applyAlignment="1">
      <alignment horizontal="justify" vertical="center" wrapText="1"/>
    </xf>
    <xf numFmtId="0" fontId="0" fillId="3" borderId="3" xfId="0" applyFont="1" applyFill="1" applyBorder="1" applyAlignment="1">
      <alignment horizontal="justify" vertical="center"/>
    </xf>
    <xf numFmtId="0" fontId="0" fillId="3" borderId="6"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2" fillId="2" borderId="7" xfId="0" applyFont="1" applyFill="1" applyBorder="1" applyAlignment="1">
      <alignment horizontal="center"/>
    </xf>
    <xf numFmtId="0" fontId="5" fillId="0" borderId="0" xfId="0" applyFont="1" applyFill="1" applyBorder="1" applyAlignment="1">
      <alignment horizontal="center"/>
    </xf>
    <xf numFmtId="0" fontId="5" fillId="0" borderId="0" xfId="0" applyFont="1" applyFill="1" applyBorder="1" applyAlignment="1">
      <alignment horizont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0" fillId="0" borderId="9" xfId="0" applyFont="1" applyFill="1" applyBorder="1" applyAlignment="1">
      <alignment horizontal="center" vertical="center"/>
    </xf>
    <xf numFmtId="0" fontId="0" fillId="3" borderId="6"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xf numFmtId="0" fontId="0" fillId="0" borderId="0" xfId="0" applyFont="1" applyAlignment="1">
      <alignment horizontal="left"/>
    </xf>
    <xf numFmtId="0" fontId="3" fillId="0" borderId="0" xfId="0" applyFont="1" applyAlignment="1">
      <alignment horizontal="center" vertical="center"/>
    </xf>
    <xf numFmtId="0" fontId="0" fillId="0" borderId="0" xfId="0" applyFont="1" applyAlignment="1">
      <alignment horizontal="justify" vertical="center"/>
    </xf>
    <xf numFmtId="0" fontId="0" fillId="0" borderId="0" xfId="0" applyFont="1" applyAlignment="1">
      <alignment horizontal="center"/>
    </xf>
    <xf numFmtId="0" fontId="0" fillId="0" borderId="0" xfId="0" applyFont="1" applyAlignment="1">
      <alignment horizontal="justify" vertical="center" wrapText="1"/>
    </xf>
    <xf numFmtId="0" fontId="0" fillId="0" borderId="0" xfId="0" applyFont="1" applyFill="1" applyAlignment="1">
      <alignment horizontal="justify" vertical="center"/>
    </xf>
    <xf numFmtId="0" fontId="0" fillId="0" borderId="0" xfId="0" applyFont="1" applyFill="1" applyAlignment="1">
      <alignment horizontal="justify" vertical="center" wrapText="1"/>
    </xf>
    <xf numFmtId="1" fontId="0" fillId="0" borderId="0" xfId="0" applyNumberFormat="1" applyFont="1" applyAlignment="1">
      <alignment horizontal="justify" vertical="center" wrapText="1"/>
    </xf>
    <xf numFmtId="164" fontId="0" fillId="0" borderId="0" xfId="0" applyNumberFormat="1" applyFont="1" applyAlignment="1">
      <alignment horizontal="justify" vertical="center" wrapText="1"/>
    </xf>
    <xf numFmtId="0" fontId="1" fillId="0" borderId="0" xfId="1" applyFont="1"/>
    <xf numFmtId="47" fontId="0" fillId="0" borderId="0" xfId="0" applyNumberFormat="1" applyFont="1" applyAlignment="1">
      <alignment horizontal="justify" vertical="center" wrapText="1"/>
    </xf>
    <xf numFmtId="14" fontId="0" fillId="0" borderId="0" xfId="0" applyNumberFormat="1" applyFont="1" applyAlignment="1">
      <alignment horizontal="justify" vertical="center" wrapText="1"/>
    </xf>
    <xf numFmtId="0" fontId="0" fillId="0" borderId="0" xfId="0" applyFont="1" applyAlignment="1">
      <alignment vertical="center"/>
    </xf>
    <xf numFmtId="0" fontId="0" fillId="0" borderId="0" xfId="0" applyFont="1" applyFill="1" applyAlignment="1">
      <alignment vertical="center"/>
    </xf>
    <xf numFmtId="165" fontId="0" fillId="0" borderId="0" xfId="0" applyNumberFormat="1" applyFont="1" applyAlignment="1">
      <alignment horizontal="justify" vertical="center" wrapText="1"/>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0" fillId="3" borderId="14" xfId="0" applyFont="1" applyFill="1" applyBorder="1" applyAlignment="1">
      <alignment horizontal="justify" vertical="center"/>
    </xf>
    <xf numFmtId="0" fontId="0" fillId="0" borderId="14" xfId="0" applyFont="1" applyBorder="1" applyAlignment="1">
      <alignment horizontal="justify" vertical="center"/>
    </xf>
    <xf numFmtId="0" fontId="0" fillId="0" borderId="14" xfId="0" applyFont="1" applyBorder="1" applyAlignment="1">
      <alignment horizontal="justify" vertical="center" wrapText="1"/>
    </xf>
    <xf numFmtId="0" fontId="0" fillId="3" borderId="13" xfId="0" applyFont="1" applyFill="1" applyBorder="1" applyAlignment="1">
      <alignment horizontal="center" vertical="center"/>
    </xf>
    <xf numFmtId="0" fontId="0" fillId="0" borderId="13" xfId="0" applyFont="1" applyBorder="1" applyAlignment="1">
      <alignment horizontal="center" vertical="center"/>
    </xf>
    <xf numFmtId="0" fontId="0" fillId="3" borderId="15" xfId="0" applyFont="1" applyFill="1" applyBorder="1" applyAlignment="1">
      <alignment horizontal="justify" vertical="center"/>
    </xf>
    <xf numFmtId="0" fontId="0" fillId="0" borderId="15" xfId="0" applyFont="1" applyBorder="1" applyAlignment="1">
      <alignment horizontal="justify" vertical="center"/>
    </xf>
    <xf numFmtId="0" fontId="0" fillId="3" borderId="14" xfId="0" applyFont="1" applyFill="1" applyBorder="1" applyAlignment="1">
      <alignment horizontal="justify" vertical="center" wrapText="1"/>
    </xf>
    <xf numFmtId="0" fontId="4" fillId="0" borderId="0" xfId="0" applyFont="1" applyAlignment="1">
      <alignment horizontal="justify" vertical="center"/>
    </xf>
    <xf numFmtId="0" fontId="0" fillId="0" borderId="2" xfId="0" applyFont="1" applyBorder="1" applyAlignment="1">
      <alignment horizontal="justify" vertical="center" wrapText="1"/>
    </xf>
    <xf numFmtId="0" fontId="6" fillId="0" borderId="16" xfId="0" applyFont="1" applyBorder="1" applyAlignment="1">
      <alignment horizontal="center" vertical="center"/>
    </xf>
    <xf numFmtId="0" fontId="6" fillId="0" borderId="16" xfId="0" applyFont="1" applyBorder="1" applyAlignment="1">
      <alignment horizontal="justify" vertical="center" wrapText="1"/>
    </xf>
    <xf numFmtId="0" fontId="7" fillId="0" borderId="16" xfId="1" applyFont="1" applyBorder="1" applyAlignment="1">
      <alignment vertical="center"/>
    </xf>
    <xf numFmtId="0" fontId="7" fillId="0" borderId="16" xfId="1" applyFont="1" applyFill="1" applyBorder="1" applyAlignment="1">
      <alignment vertical="center"/>
    </xf>
    <xf numFmtId="0" fontId="9" fillId="2" borderId="16" xfId="0" applyFont="1" applyFill="1" applyBorder="1" applyAlignment="1">
      <alignment horizontal="center" vertical="center"/>
    </xf>
    <xf numFmtId="0" fontId="2" fillId="2" borderId="17" xfId="0" applyFont="1" applyFill="1" applyBorder="1" applyAlignment="1">
      <alignment horizontal="center"/>
    </xf>
    <xf numFmtId="0" fontId="0" fillId="0" borderId="0" xfId="0" applyFont="1" applyBorder="1" applyAlignment="1">
      <alignment wrapText="1"/>
    </xf>
    <xf numFmtId="0" fontId="0" fillId="0" borderId="0" xfId="0" applyFont="1" applyBorder="1"/>
    <xf numFmtId="0" fontId="0" fillId="3" borderId="13" xfId="0" applyFont="1" applyFill="1" applyBorder="1" applyAlignment="1">
      <alignment horizontal="center" vertical="center" wrapText="1"/>
    </xf>
    <xf numFmtId="0" fontId="0" fillId="0" borderId="13" xfId="0" applyFont="1" applyBorder="1" applyAlignment="1">
      <alignment horizontal="center" vertical="center" wrapText="1"/>
    </xf>
    <xf numFmtId="0" fontId="9" fillId="2" borderId="16" xfId="0" applyFont="1" applyFill="1" applyBorder="1" applyAlignment="1">
      <alignment horizontal="center" vertical="center"/>
    </xf>
    <xf numFmtId="0" fontId="10" fillId="0" borderId="0" xfId="0" applyFont="1" applyAlignment="1">
      <alignment horizontal="center"/>
    </xf>
  </cellXfs>
  <cellStyles count="2">
    <cellStyle name="Hipervínculo" xfId="1" builtinId="8"/>
    <cellStyle name="Normal" xfId="0" builtinId="0"/>
  </cellStyles>
  <dxfs count="36">
    <dxf>
      <font>
        <strike val="0"/>
        <outline val="0"/>
        <shadow val="0"/>
        <vertAlign val="baseline"/>
        <sz val="11"/>
        <name val="Calibri"/>
        <family val="2"/>
        <scheme val="minor"/>
      </font>
      <alignment horizontal="justify"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alignment horizontal="justify" vertical="center" textRotation="0" wrapText="0" indent="0" justifyLastLine="0" shrinkToFit="0" readingOrder="0"/>
    </dxf>
    <dxf>
      <border outline="0">
        <top style="thin">
          <color theme="9" tint="0.39997558519241921"/>
        </top>
      </border>
    </dxf>
    <dxf>
      <font>
        <strike val="0"/>
        <outline val="0"/>
        <shadow val="0"/>
        <vertAlign val="baseline"/>
        <sz val="11"/>
        <name val="Calibri"/>
        <family val="2"/>
        <scheme val="minor"/>
      </font>
      <alignment horizontal="justify" vertical="center" textRotation="0" indent="0" justifyLastLine="0" shrinkToFit="0" readingOrder="0"/>
    </dxf>
    <dxf>
      <border outline="0">
        <bottom style="thin">
          <color theme="9" tint="0.39997558519241921"/>
        </bottom>
      </border>
    </dxf>
    <dxf>
      <font>
        <b/>
        <i val="0"/>
        <strike val="0"/>
        <condense val="0"/>
        <extend val="0"/>
        <outline val="0"/>
        <shadow val="0"/>
        <u val="none"/>
        <vertAlign val="baseline"/>
        <sz val="11"/>
        <color theme="0"/>
        <name val="Calibri"/>
        <family val="2"/>
        <scheme val="minor"/>
      </font>
      <fill>
        <patternFill patternType="solid">
          <fgColor theme="9"/>
          <bgColor theme="9"/>
        </patternFill>
      </fill>
      <alignment horizontal="left" vertical="bottom" textRotation="0" wrapText="0" indent="0" justifyLastLine="0" shrinkToFit="0" readingOrder="0"/>
    </dxf>
    <dxf>
      <font>
        <strike val="0"/>
        <outline val="0"/>
        <shadow val="0"/>
        <vertAlign val="baseline"/>
        <sz val="11"/>
        <name val="Calibri"/>
        <family val="2"/>
        <scheme val="minor"/>
      </font>
      <alignment horizontal="justify" vertical="center" textRotation="0" wrapText="1" indent="0" justifyLastLine="0" shrinkToFit="0" readingOrder="0"/>
    </dxf>
    <dxf>
      <font>
        <strike val="0"/>
        <outline val="0"/>
        <shadow val="0"/>
        <vertAlign val="baseline"/>
        <sz val="11"/>
        <name val="Calibri"/>
        <family val="2"/>
        <scheme val="minor"/>
      </font>
      <alignment horizontal="justify" vertical="center" textRotation="0" indent="0" justifyLastLine="0" shrinkToFit="0" readingOrder="0"/>
    </dxf>
    <dxf>
      <font>
        <strike val="0"/>
        <outline val="0"/>
        <shadow val="0"/>
        <vertAlign val="baseline"/>
        <sz val="11"/>
        <name val="Calibri"/>
        <family val="2"/>
        <scheme val="minor"/>
      </font>
      <alignment horizontal="justify" vertical="center" textRotation="0" indent="0" justifyLastLine="0" shrinkToFit="0" readingOrder="0"/>
    </dxf>
    <dxf>
      <font>
        <strike val="0"/>
        <outline val="0"/>
        <shadow val="0"/>
        <vertAlign val="baseline"/>
        <sz val="11"/>
        <name val="Calibri"/>
        <family val="2"/>
        <scheme val="minor"/>
      </font>
      <alignment horizontal="center" vertical="bottom" textRotation="0" wrapText="0" indent="0" justifyLastLine="0" shrinkToFit="0" readingOrder="0"/>
    </dxf>
    <dxf>
      <font>
        <strike val="0"/>
        <outline val="0"/>
        <shadow val="0"/>
        <vertAlign val="baseline"/>
        <sz val="11"/>
        <name val="Calibri"/>
        <family val="2"/>
        <scheme val="minor"/>
      </font>
      <alignment horizontal="justify" vertical="center" textRotation="0" indent="0" justifyLastLine="0" shrinkToFit="0" readingOrder="0"/>
    </dxf>
    <dxf>
      <font>
        <strike val="0"/>
        <outline val="0"/>
        <shadow val="0"/>
        <vertAlign val="baseline"/>
        <sz val="11"/>
        <name val="Calibri"/>
        <family val="2"/>
        <scheme val="minor"/>
      </font>
      <alignment horizontal="justify" vertical="center" textRotation="0" indent="0" justifyLastLine="0" shrinkToFit="0" readingOrder="0"/>
    </dxf>
    <dxf>
      <font>
        <strike val="0"/>
        <outline val="0"/>
        <shadow val="0"/>
        <vertAlign val="baseline"/>
        <sz val="11"/>
        <name val="Calibri"/>
        <family val="2"/>
        <scheme val="minor"/>
      </font>
      <alignment horizontal="justify" vertical="center" textRotation="0" indent="0" justifyLastLine="0" shrinkToFit="0" readingOrder="0"/>
    </dxf>
    <dxf>
      <font>
        <strike val="0"/>
        <outline val="0"/>
        <shadow val="0"/>
        <vertAlign val="baseline"/>
        <sz val="11"/>
        <name val="Calibri"/>
        <family val="2"/>
        <scheme val="minor"/>
      </font>
      <alignment horizontal="center" vertical="bottom" textRotation="0" wrapText="0" indent="0" justifyLastLine="0" shrinkToFit="0" readingOrder="0"/>
    </dxf>
    <dxf>
      <font>
        <strike val="0"/>
        <outline val="0"/>
        <shadow val="0"/>
        <vertAlign val="baseline"/>
        <sz val="11"/>
        <name val="Calibri"/>
        <family val="2"/>
        <scheme val="minor"/>
      </font>
      <alignment horizontal="justify" vertical="center" textRotation="0" wrapText="1" indent="0" justifyLastLine="0" shrinkToFit="0" readingOrder="0"/>
    </dxf>
    <dxf>
      <font>
        <strike val="0"/>
        <outline val="0"/>
        <shadow val="0"/>
        <vertAlign val="baseline"/>
        <sz val="11"/>
        <name val="Calibri"/>
        <family val="2"/>
        <scheme val="minor"/>
      </font>
      <alignment horizontal="justify" vertical="center" textRotation="0" wrapText="1" indent="0" justifyLastLine="0" shrinkToFit="0" readingOrder="0"/>
    </dxf>
    <dxf>
      <font>
        <strike val="0"/>
        <outline val="0"/>
        <shadow val="0"/>
        <vertAlign val="baseline"/>
        <sz val="11"/>
        <name val="Calibri"/>
        <family val="2"/>
        <scheme val="minor"/>
      </font>
      <alignment horizontal="justify" vertical="center" textRotation="0" wrapText="1" indent="0" justifyLastLine="0" shrinkToFit="0" readingOrder="0"/>
    </dxf>
    <dxf>
      <font>
        <strike val="0"/>
        <outline val="0"/>
        <shadow val="0"/>
        <vertAlign val="baseline"/>
        <sz val="11"/>
        <name val="Calibri"/>
        <family val="2"/>
        <scheme val="minor"/>
      </font>
      <alignment horizontal="center" vertical="bottom" textRotation="0" wrapText="0" indent="0" justifyLastLine="0" shrinkToFit="0" readingOrder="0"/>
    </dxf>
    <dxf>
      <font>
        <strike val="0"/>
        <outline val="0"/>
        <shadow val="0"/>
        <vertAlign val="baseline"/>
        <sz val="11"/>
        <name val="Calibri"/>
        <family val="2"/>
        <scheme val="minor"/>
      </font>
      <alignment horizontal="justify" vertical="center" textRotation="0" wrapText="1" indent="0" justifyLastLine="0" shrinkToFit="0" readingOrder="0"/>
    </dxf>
    <dxf>
      <font>
        <strike val="0"/>
        <outline val="0"/>
        <shadow val="0"/>
        <vertAlign val="baseline"/>
        <sz val="11"/>
        <name val="Calibri"/>
        <family val="2"/>
        <scheme val="minor"/>
      </font>
      <alignment horizontal="justify" vertical="center" textRotation="0" wrapText="1" indent="0" justifyLastLine="0" shrinkToFit="0" readingOrder="0"/>
    </dxf>
    <dxf>
      <font>
        <strike val="0"/>
        <outline val="0"/>
        <shadow val="0"/>
        <vertAlign val="baseline"/>
        <sz val="11"/>
        <name val="Calibri"/>
        <family val="2"/>
        <scheme val="minor"/>
      </font>
      <alignment horizontal="justify" vertical="center" textRotation="0" wrapText="1" indent="0" justifyLastLine="0" shrinkToFit="0" readingOrder="0"/>
    </dxf>
    <dxf>
      <font>
        <strike val="0"/>
        <outline val="0"/>
        <shadow val="0"/>
        <vertAlign val="baseline"/>
        <sz val="11"/>
        <name val="Calibri"/>
        <family val="2"/>
        <scheme val="minor"/>
      </font>
      <alignment horizontal="center" vertical="bottom" textRotation="0" wrapText="0" indent="0" justifyLastLine="0" shrinkToFit="0" readingOrder="0"/>
    </dxf>
    <dxf>
      <font>
        <strike val="0"/>
        <outline val="0"/>
        <shadow val="0"/>
        <vertAlign val="baseline"/>
        <sz val="11"/>
        <name val="Calibri"/>
        <family val="2"/>
        <scheme val="minor"/>
      </font>
      <fill>
        <patternFill patternType="none">
          <fgColor indexed="64"/>
          <bgColor indexed="65"/>
        </patternFill>
      </fill>
      <alignment horizontal="justify" vertical="center" textRotation="0" wrapText="1" indent="0" justifyLastLine="0" shrinkToFit="0" readingOrder="0"/>
    </dxf>
    <dxf>
      <font>
        <strike val="0"/>
        <outline val="0"/>
        <shadow val="0"/>
        <vertAlign val="baseline"/>
        <sz val="11"/>
        <name val="Calibri"/>
        <family val="2"/>
        <scheme val="minor"/>
      </font>
      <fill>
        <patternFill patternType="none">
          <fgColor indexed="64"/>
          <bgColor indexed="65"/>
        </patternFill>
      </fill>
      <alignment horizontal="justify" vertical="center" textRotation="0" wrapText="1" indent="0" justifyLastLine="0" shrinkToFit="0" readingOrder="0"/>
    </dxf>
    <dxf>
      <font>
        <strike val="0"/>
        <outline val="0"/>
        <shadow val="0"/>
        <vertAlign val="baseline"/>
        <sz val="11"/>
        <name val="Calibri"/>
        <family val="2"/>
        <scheme val="minor"/>
      </font>
      <fill>
        <patternFill patternType="none">
          <fgColor indexed="64"/>
          <bgColor indexed="65"/>
        </patternFill>
      </fill>
      <alignment horizontal="justify" vertical="center" textRotation="0" wrapText="1" indent="0" justifyLastLine="0" shrinkToFit="0" readingOrder="0"/>
    </dxf>
    <dxf>
      <font>
        <strike val="0"/>
        <outline val="0"/>
        <shadow val="0"/>
        <vertAlign val="baseline"/>
        <sz val="11"/>
        <name val="Calibri"/>
        <family val="2"/>
        <scheme val="minor"/>
      </font>
      <alignment horizontal="center" vertical="bottom" textRotation="0" wrapText="0" indent="0" justifyLastLine="0" shrinkToFit="0" readingOrder="0"/>
    </dxf>
    <dxf>
      <font>
        <strike val="0"/>
        <outline val="0"/>
        <shadow val="0"/>
        <vertAlign val="baseline"/>
        <sz val="11"/>
        <name val="Calibri"/>
        <family val="2"/>
        <scheme val="minor"/>
      </font>
      <alignment horizontal="justify" vertical="center" textRotation="0" wrapText="1" indent="0" justifyLastLine="0" shrinkToFit="0" readingOrder="0"/>
    </dxf>
    <dxf>
      <alignment horizontal="general" vertical="bottom" textRotation="0" wrapText="1" indent="0" justifyLastLine="0" shrinkToFit="0" readingOrder="0"/>
    </dxf>
    <dxf>
      <font>
        <strike val="0"/>
        <outline val="0"/>
        <shadow val="0"/>
        <vertAlign val="baseline"/>
        <sz val="11"/>
        <name val="Calibri"/>
        <family val="2"/>
        <scheme val="minor"/>
      </font>
      <alignment vertical="center" textRotation="0" indent="0" justifyLastLine="0" shrinkToFit="0" readingOrder="0"/>
    </dxf>
    <dxf>
      <font>
        <strike val="0"/>
        <outline val="0"/>
        <shadow val="0"/>
        <vertAlign val="baseline"/>
        <sz val="11"/>
        <name val="Calibri"/>
        <family val="2"/>
        <scheme val="minor"/>
      </font>
    </dxf>
    <dxf>
      <font>
        <strike val="0"/>
        <outline val="0"/>
        <shadow val="0"/>
        <vertAlign val="baseline"/>
        <sz val="11"/>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justify" vertical="center" textRotation="0" wrapText="1" indent="0" justifyLastLine="0" shrinkToFit="0" readingOrder="0"/>
      <border diagonalUp="0" diagonalDown="0" outline="0">
        <left/>
        <right/>
        <top style="thin">
          <color theme="9"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indent="0" justifyLastLine="0" shrinkToFit="0" readingOrder="0"/>
      <border diagonalUp="0" diagonalDown="0" outline="0">
        <left/>
        <right/>
        <top style="thin">
          <color theme="9" tint="0.39997558519241921"/>
        </top>
        <bottom/>
      </border>
    </dxf>
    <dxf>
      <border diagonalUp="0" diagonalDown="0">
        <left/>
        <right style="thin">
          <color theme="9" tint="0.39997558519241921"/>
        </right>
        <top style="thin">
          <color theme="9" tint="0.39997558519241921"/>
        </top>
        <bottom style="thin">
          <color theme="9" tint="0.39997558519241921"/>
        </bottom>
      </border>
    </dxf>
    <dxf>
      <font>
        <strike val="0"/>
        <outline val="0"/>
        <shadow val="0"/>
        <vertAlign val="baseline"/>
        <sz val="11"/>
        <name val="Calibri"/>
        <family val="2"/>
        <scheme val="minor"/>
      </font>
      <alignment horizontal="general" vertical="center" textRotation="0" indent="0" justifyLastLine="0" shrinkToFit="0" readingOrder="0"/>
    </dxf>
    <dxf>
      <font>
        <strike val="0"/>
        <outline val="0"/>
        <shadow val="0"/>
        <u val="none"/>
        <vertAlign val="baseline"/>
        <sz val="11"/>
        <color theme="0"/>
        <name val="Calibri"/>
        <family val="2"/>
        <scheme val="minor"/>
      </font>
      <alignment horizontal="center" vertical="bottom"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Reportes!A1"/></Relationships>
</file>

<file path=xl/drawings/_rels/drawing11.xml.rels><?xml version="1.0" encoding="UTF-8" standalone="yes"?>
<Relationships xmlns="http://schemas.openxmlformats.org/package/2006/relationships"><Relationship Id="rId1" Type="http://schemas.openxmlformats.org/officeDocument/2006/relationships/hyperlink" Target="#Reportes!A1"/></Relationships>
</file>

<file path=xl/drawings/_rels/drawing2.xml.rels><?xml version="1.0" encoding="UTF-8" standalone="yes"?>
<Relationships xmlns="http://schemas.openxmlformats.org/package/2006/relationships"><Relationship Id="rId1" Type="http://schemas.openxmlformats.org/officeDocument/2006/relationships/hyperlink" Target="#Reportes!A1"/></Relationships>
</file>

<file path=xl/drawings/_rels/drawing3.xml.rels><?xml version="1.0" encoding="UTF-8" standalone="yes"?>
<Relationships xmlns="http://schemas.openxmlformats.org/package/2006/relationships"><Relationship Id="rId1" Type="http://schemas.openxmlformats.org/officeDocument/2006/relationships/hyperlink" Target="#Reportes!A1"/></Relationships>
</file>

<file path=xl/drawings/_rels/drawing4.xml.rels><?xml version="1.0" encoding="UTF-8" standalone="yes"?>
<Relationships xmlns="http://schemas.openxmlformats.org/package/2006/relationships"><Relationship Id="rId1" Type="http://schemas.openxmlformats.org/officeDocument/2006/relationships/hyperlink" Target="#Reportes!A1"/></Relationships>
</file>

<file path=xl/drawings/_rels/drawing5.xml.rels><?xml version="1.0" encoding="UTF-8" standalone="yes"?>
<Relationships xmlns="http://schemas.openxmlformats.org/package/2006/relationships"><Relationship Id="rId1" Type="http://schemas.openxmlformats.org/officeDocument/2006/relationships/hyperlink" Target="#Reportes!A1"/></Relationships>
</file>

<file path=xl/drawings/_rels/drawing6.xml.rels><?xml version="1.0" encoding="UTF-8" standalone="yes"?>
<Relationships xmlns="http://schemas.openxmlformats.org/package/2006/relationships"><Relationship Id="rId1" Type="http://schemas.openxmlformats.org/officeDocument/2006/relationships/hyperlink" Target="#Reportes!A1"/></Relationships>
</file>

<file path=xl/drawings/_rels/drawing7.xml.rels><?xml version="1.0" encoding="UTF-8" standalone="yes"?>
<Relationships xmlns="http://schemas.openxmlformats.org/package/2006/relationships"><Relationship Id="rId1" Type="http://schemas.openxmlformats.org/officeDocument/2006/relationships/hyperlink" Target="#Reportes!A1"/></Relationships>
</file>

<file path=xl/drawings/_rels/drawing8.xml.rels><?xml version="1.0" encoding="UTF-8" standalone="yes"?>
<Relationships xmlns="http://schemas.openxmlformats.org/package/2006/relationships"><Relationship Id="rId1" Type="http://schemas.openxmlformats.org/officeDocument/2006/relationships/hyperlink" Target="#Reportes!A1"/></Relationships>
</file>

<file path=xl/drawings/_rels/drawing9.xml.rels><?xml version="1.0" encoding="UTF-8" standalone="yes"?>
<Relationships xmlns="http://schemas.openxmlformats.org/package/2006/relationships"><Relationship Id="rId1" Type="http://schemas.openxmlformats.org/officeDocument/2006/relationships/hyperlink" Target="#Reportes!A1"/></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68580</xdr:rowOff>
    </xdr:from>
    <xdr:to>
      <xdr:col>1</xdr:col>
      <xdr:colOff>1294967</xdr:colOff>
      <xdr:row>3</xdr:row>
      <xdr:rowOff>56350</xdr:rowOff>
    </xdr:to>
    <xdr:pic>
      <xdr:nvPicPr>
        <xdr:cNvPr id="2" name="Picture 35" descr="PPT">
          <a:extLst>
            <a:ext uri="{FF2B5EF4-FFF2-40B4-BE49-F238E27FC236}">
              <a16:creationId xmlns:a16="http://schemas.microsoft.com/office/drawing/2014/main" id="{2313C379-01C8-47CE-886A-65099B0247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68580"/>
          <a:ext cx="1495627" cy="67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47625</xdr:colOff>
      <xdr:row>0</xdr:row>
      <xdr:rowOff>0</xdr:rowOff>
    </xdr:from>
    <xdr:to>
      <xdr:col>2</xdr:col>
      <xdr:colOff>526829</xdr:colOff>
      <xdr:row>2</xdr:row>
      <xdr:rowOff>135200</xdr:rowOff>
    </xdr:to>
    <xdr:sp macro="" textlink="">
      <xdr:nvSpPr>
        <xdr:cNvPr id="3" name="Flecha: a la derecha 2">
          <a:hlinkClick xmlns:r="http://schemas.openxmlformats.org/officeDocument/2006/relationships" r:id="rId1"/>
          <a:extLst>
            <a:ext uri="{FF2B5EF4-FFF2-40B4-BE49-F238E27FC236}">
              <a16:creationId xmlns:a16="http://schemas.microsoft.com/office/drawing/2014/main" id="{ECFAC626-A24C-410C-B1CA-E6DC3613A5B8}"/>
            </a:ext>
          </a:extLst>
        </xdr:cNvPr>
        <xdr:cNvSpPr/>
      </xdr:nvSpPr>
      <xdr:spPr>
        <a:xfrm flipH="1">
          <a:off x="809625" y="0"/>
          <a:ext cx="755429" cy="497150"/>
        </a:xfrm>
        <a:prstGeom prst="rightArrow">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xdr:colOff>
      <xdr:row>0</xdr:row>
      <xdr:rowOff>0</xdr:rowOff>
    </xdr:from>
    <xdr:to>
      <xdr:col>2</xdr:col>
      <xdr:colOff>498254</xdr:colOff>
      <xdr:row>2</xdr:row>
      <xdr:rowOff>144725</xdr:rowOff>
    </xdr:to>
    <xdr:sp macro="" textlink="">
      <xdr:nvSpPr>
        <xdr:cNvPr id="3" name="Flecha: a la derecha 2">
          <a:hlinkClick xmlns:r="http://schemas.openxmlformats.org/officeDocument/2006/relationships" r:id="rId1"/>
          <a:extLst>
            <a:ext uri="{FF2B5EF4-FFF2-40B4-BE49-F238E27FC236}">
              <a16:creationId xmlns:a16="http://schemas.microsoft.com/office/drawing/2014/main" id="{8134C55B-C450-49BC-9057-38DA6B58DE57}"/>
            </a:ext>
          </a:extLst>
        </xdr:cNvPr>
        <xdr:cNvSpPr/>
      </xdr:nvSpPr>
      <xdr:spPr>
        <a:xfrm flipH="1">
          <a:off x="333375" y="0"/>
          <a:ext cx="755429" cy="506675"/>
        </a:xfrm>
        <a:prstGeom prst="rightArrow">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68883</xdr:colOff>
      <xdr:row>0</xdr:row>
      <xdr:rowOff>0</xdr:rowOff>
    </xdr:from>
    <xdr:to>
      <xdr:col>2</xdr:col>
      <xdr:colOff>512748</xdr:colOff>
      <xdr:row>2</xdr:row>
      <xdr:rowOff>135890</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4E711528-D70E-4966-8BB0-57F46AAF954D}"/>
            </a:ext>
          </a:extLst>
        </xdr:cNvPr>
        <xdr:cNvSpPr/>
      </xdr:nvSpPr>
      <xdr:spPr>
        <a:xfrm flipH="1">
          <a:off x="275948" y="0"/>
          <a:ext cx="758604" cy="500325"/>
        </a:xfrm>
        <a:prstGeom prst="rightArrow">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0</xdr:row>
      <xdr:rowOff>0</xdr:rowOff>
    </xdr:from>
    <xdr:to>
      <xdr:col>2</xdr:col>
      <xdr:colOff>523654</xdr:colOff>
      <xdr:row>2</xdr:row>
      <xdr:rowOff>135200</xdr:rowOff>
    </xdr:to>
    <xdr:sp macro="" textlink="">
      <xdr:nvSpPr>
        <xdr:cNvPr id="3" name="Flecha: a la derecha 2">
          <a:hlinkClick xmlns:r="http://schemas.openxmlformats.org/officeDocument/2006/relationships" r:id="rId1"/>
          <a:extLst>
            <a:ext uri="{FF2B5EF4-FFF2-40B4-BE49-F238E27FC236}">
              <a16:creationId xmlns:a16="http://schemas.microsoft.com/office/drawing/2014/main" id="{06ED8C2C-A7BE-4B75-9F24-F84EA572CB37}"/>
            </a:ext>
          </a:extLst>
        </xdr:cNvPr>
        <xdr:cNvSpPr/>
      </xdr:nvSpPr>
      <xdr:spPr>
        <a:xfrm flipH="1">
          <a:off x="323850" y="0"/>
          <a:ext cx="752254" cy="497150"/>
        </a:xfrm>
        <a:prstGeom prst="rightArrow">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263304</xdr:colOff>
      <xdr:row>2</xdr:row>
      <xdr:rowOff>120650</xdr:rowOff>
    </xdr:to>
    <xdr:sp macro="" textlink="">
      <xdr:nvSpPr>
        <xdr:cNvPr id="3" name="Flecha: a la derecha 2">
          <a:hlinkClick xmlns:r="http://schemas.openxmlformats.org/officeDocument/2006/relationships" r:id="rId1"/>
          <a:extLst>
            <a:ext uri="{FF2B5EF4-FFF2-40B4-BE49-F238E27FC236}">
              <a16:creationId xmlns:a16="http://schemas.microsoft.com/office/drawing/2014/main" id="{EE6CE94A-DBC6-4900-85AC-465EF38B94E5}"/>
            </a:ext>
          </a:extLst>
        </xdr:cNvPr>
        <xdr:cNvSpPr/>
      </xdr:nvSpPr>
      <xdr:spPr>
        <a:xfrm flipH="1">
          <a:off x="447675" y="0"/>
          <a:ext cx="749079" cy="482600"/>
        </a:xfrm>
        <a:prstGeom prst="rightArrow">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752475</xdr:colOff>
      <xdr:row>0</xdr:row>
      <xdr:rowOff>9525</xdr:rowOff>
    </xdr:from>
    <xdr:to>
      <xdr:col>2</xdr:col>
      <xdr:colOff>412529</xdr:colOff>
      <xdr:row>2</xdr:row>
      <xdr:rowOff>130175</xdr:rowOff>
    </xdr:to>
    <xdr:sp macro="" textlink="">
      <xdr:nvSpPr>
        <xdr:cNvPr id="3" name="Flecha: a la derecha 2">
          <a:hlinkClick xmlns:r="http://schemas.openxmlformats.org/officeDocument/2006/relationships" r:id="rId1"/>
          <a:extLst>
            <a:ext uri="{FF2B5EF4-FFF2-40B4-BE49-F238E27FC236}">
              <a16:creationId xmlns:a16="http://schemas.microsoft.com/office/drawing/2014/main" id="{B68F5E94-86D3-4D7E-8474-C71EFA3B683A}"/>
            </a:ext>
          </a:extLst>
        </xdr:cNvPr>
        <xdr:cNvSpPr/>
      </xdr:nvSpPr>
      <xdr:spPr>
        <a:xfrm flipH="1">
          <a:off x="752475" y="9525"/>
          <a:ext cx="755429" cy="482600"/>
        </a:xfrm>
        <a:prstGeom prst="rightArrow">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0</xdr:row>
      <xdr:rowOff>0</xdr:rowOff>
    </xdr:from>
    <xdr:to>
      <xdr:col>2</xdr:col>
      <xdr:colOff>526829</xdr:colOff>
      <xdr:row>2</xdr:row>
      <xdr:rowOff>141550</xdr:rowOff>
    </xdr:to>
    <xdr:sp macro="" textlink="">
      <xdr:nvSpPr>
        <xdr:cNvPr id="3" name="Flecha: a la derecha 2">
          <a:hlinkClick xmlns:r="http://schemas.openxmlformats.org/officeDocument/2006/relationships" r:id="rId1"/>
          <a:extLst>
            <a:ext uri="{FF2B5EF4-FFF2-40B4-BE49-F238E27FC236}">
              <a16:creationId xmlns:a16="http://schemas.microsoft.com/office/drawing/2014/main" id="{97889758-C97B-423F-A6B4-F9B0C54DD98E}"/>
            </a:ext>
          </a:extLst>
        </xdr:cNvPr>
        <xdr:cNvSpPr/>
      </xdr:nvSpPr>
      <xdr:spPr>
        <a:xfrm flipH="1">
          <a:off x="419100" y="0"/>
          <a:ext cx="755429" cy="503500"/>
        </a:xfrm>
        <a:prstGeom prst="rightArrow">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0</xdr:row>
      <xdr:rowOff>0</xdr:rowOff>
    </xdr:from>
    <xdr:to>
      <xdr:col>2</xdr:col>
      <xdr:colOff>526829</xdr:colOff>
      <xdr:row>2</xdr:row>
      <xdr:rowOff>141550</xdr:rowOff>
    </xdr:to>
    <xdr:sp macro="" textlink="">
      <xdr:nvSpPr>
        <xdr:cNvPr id="4" name="Flecha: a la derecha 3">
          <a:hlinkClick xmlns:r="http://schemas.openxmlformats.org/officeDocument/2006/relationships" r:id="rId1"/>
          <a:extLst>
            <a:ext uri="{FF2B5EF4-FFF2-40B4-BE49-F238E27FC236}">
              <a16:creationId xmlns:a16="http://schemas.microsoft.com/office/drawing/2014/main" id="{51637A25-1842-448D-BBAF-743E9E164991}"/>
            </a:ext>
          </a:extLst>
        </xdr:cNvPr>
        <xdr:cNvSpPr/>
      </xdr:nvSpPr>
      <xdr:spPr>
        <a:xfrm flipH="1">
          <a:off x="415925" y="0"/>
          <a:ext cx="755429" cy="506675"/>
        </a:xfrm>
        <a:prstGeom prst="rightArrow">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66675</xdr:colOff>
      <xdr:row>0</xdr:row>
      <xdr:rowOff>0</xdr:rowOff>
    </xdr:from>
    <xdr:to>
      <xdr:col>2</xdr:col>
      <xdr:colOff>507779</xdr:colOff>
      <xdr:row>2</xdr:row>
      <xdr:rowOff>141550</xdr:rowOff>
    </xdr:to>
    <xdr:sp macro="" textlink="">
      <xdr:nvSpPr>
        <xdr:cNvPr id="3" name="Flecha: a la derecha 2">
          <a:hlinkClick xmlns:r="http://schemas.openxmlformats.org/officeDocument/2006/relationships" r:id="rId1"/>
          <a:extLst>
            <a:ext uri="{FF2B5EF4-FFF2-40B4-BE49-F238E27FC236}">
              <a16:creationId xmlns:a16="http://schemas.microsoft.com/office/drawing/2014/main" id="{DB23AD4D-CEDC-42DC-B6B6-8A01D67B0CA1}"/>
            </a:ext>
          </a:extLst>
        </xdr:cNvPr>
        <xdr:cNvSpPr/>
      </xdr:nvSpPr>
      <xdr:spPr>
        <a:xfrm flipH="1">
          <a:off x="828675" y="0"/>
          <a:ext cx="755429" cy="503500"/>
        </a:xfrm>
        <a:prstGeom prst="rightArrow">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66675</xdr:colOff>
      <xdr:row>0</xdr:row>
      <xdr:rowOff>0</xdr:rowOff>
    </xdr:from>
    <xdr:to>
      <xdr:col>2</xdr:col>
      <xdr:colOff>542704</xdr:colOff>
      <xdr:row>2</xdr:row>
      <xdr:rowOff>141550</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0801F33B-2869-4575-BF0B-10A7C1FFD395}"/>
            </a:ext>
          </a:extLst>
        </xdr:cNvPr>
        <xdr:cNvSpPr/>
      </xdr:nvSpPr>
      <xdr:spPr>
        <a:xfrm flipH="1">
          <a:off x="828675" y="0"/>
          <a:ext cx="752254" cy="503500"/>
        </a:xfrm>
        <a:prstGeom prst="rightArrow">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AB5EFD3-8149-4526-8720-80320521B926}" name="Tabla11" displayName="Tabla11" ref="C4:D24" totalsRowShown="0" headerRowDxfId="35" dataDxfId="34" tableBorderDxfId="33">
  <autoFilter ref="C4:D24" xr:uid="{DAB5EFD3-8149-4526-8720-80320521B926}"/>
  <tableColumns count="2">
    <tableColumn id="1" xr3:uid="{0B0994CD-0B64-4858-8A96-43BAC1C39F35}" name="Campo" dataDxfId="32"/>
    <tableColumn id="2" xr3:uid="{F060439B-6455-45DD-A964-722C51590DA0}" name="Detalle" dataDxfId="3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16B59CA-EFF0-4BC9-B5D0-167E2AAAFC05}" name="Tabla6" displayName="Tabla6" ref="C5:D29" headerRowCount="0" totalsRowShown="0" headerRowDxfId="30" dataDxfId="29">
  <tableColumns count="2">
    <tableColumn id="1" xr3:uid="{BED02B15-167D-41C2-9320-8E0EAA33BC69}" name="Campo" dataDxfId="28"/>
    <tableColumn id="2" xr3:uid="{4075EC17-7A72-4F33-9741-B2314BC31885}" name="Detalle" headerRowDxfId="27" dataDxfId="26"/>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76C07F-3FA5-4286-951D-71BF6A9D9B63}" name="Tabla5" displayName="Tabla5" ref="C4:D20" totalsRowShown="0" headerRowDxfId="25" dataDxfId="24">
  <autoFilter ref="C4:D20" xr:uid="{2176C07F-3FA5-4286-951D-71BF6A9D9B63}"/>
  <tableColumns count="2">
    <tableColumn id="1" xr3:uid="{9043DA96-F7C2-4BE9-8919-ED162FE310BB}" name="Campo" dataDxfId="23"/>
    <tableColumn id="2" xr3:uid="{E043CDEC-CCAF-48A3-8E18-64926E7E1254}" name="Detalle" dataDxfId="22"/>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FC48E92-DAD9-4C6B-8242-ED0D0752BA03}" name="Tabla4" displayName="Tabla4" ref="C4:D12" totalsRowShown="0" headerRowDxfId="21" dataDxfId="20">
  <autoFilter ref="C4:D12" xr:uid="{CFC48E92-DAD9-4C6B-8242-ED0D0752BA03}"/>
  <tableColumns count="2">
    <tableColumn id="1" xr3:uid="{5B4A0D82-BD23-4A98-A287-13A3F8D89117}" name="Campo" dataDxfId="19"/>
    <tableColumn id="2" xr3:uid="{36F6F5F9-A3C5-4CC6-A8E4-59E4BF68126A}" name="Detalle" dataDxfId="18"/>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6CFB7B5-8C45-4CDE-9554-A3969448583E}" name="Tabla44" displayName="Tabla44" ref="C4:D12" totalsRowShown="0" headerRowDxfId="17" dataDxfId="16">
  <autoFilter ref="C4:D12" xr:uid="{A6CFB7B5-8C45-4CDE-9554-A3969448583E}"/>
  <tableColumns count="2">
    <tableColumn id="1" xr3:uid="{E64D22B6-202F-45BC-B978-2342DD5986D2}" name="Campo" dataDxfId="15"/>
    <tableColumn id="2" xr3:uid="{8CAFA99A-9045-4ACC-B81A-D5E15728D0E9}" name="Detalle" dataDxfId="14"/>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B591E64-2A3D-4A6C-876C-6468443F1CEB}" name="Tabla2" displayName="Tabla2" ref="C4:D27" totalsRowShown="0" headerRowDxfId="13" dataDxfId="12">
  <autoFilter ref="C4:D27" xr:uid="{4B591E64-2A3D-4A6C-876C-6468443F1CEB}"/>
  <tableColumns count="2">
    <tableColumn id="1" xr3:uid="{0E0E4C6D-14C5-42D0-BD1F-88A3E2F87DFE}" name="Campo" dataDxfId="11"/>
    <tableColumn id="2" xr3:uid="{8EA70406-5BD7-4339-9B5D-35AD10932E5F}" name="Detalle" dataDxfId="10"/>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48BAED-62CB-4A6A-9B89-E62B9CD9F5BC}" name="Tabla1" displayName="Tabla1" ref="C4:D10" totalsRowShown="0" headerRowDxfId="9" dataDxfId="8">
  <autoFilter ref="C4:D10" xr:uid="{4B48BAED-62CB-4A6A-9B89-E62B9CD9F5BC}"/>
  <tableColumns count="2">
    <tableColumn id="1" xr3:uid="{F5EECA39-8A55-407A-9D33-795113B0F9E3}" name="Campo" dataDxfId="7"/>
    <tableColumn id="2" xr3:uid="{7F6A1AA3-D138-4121-86D4-475A06E0B3C7}" name="Detalle" dataDxfId="6"/>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E578940-681B-4767-9382-D87DA1B45E59}" name="Tabla12" displayName="Tabla12" ref="C4:D44" totalsRowShown="0" headerRowDxfId="5" dataDxfId="3" headerRowBorderDxfId="4" tableBorderDxfId="2">
  <autoFilter ref="C4:D44" xr:uid="{3E578940-681B-4767-9382-D87DA1B45E59}"/>
  <tableColumns count="2">
    <tableColumn id="1" xr3:uid="{D2ABCFCC-2B84-4496-8BDF-DEBDC869F09A}" name="Campo" dataDxfId="1"/>
    <tableColumn id="2" xr3:uid="{808F939E-1415-407B-9967-9DF34E31D168}" name="Detalle"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6973-1B14-481B-B373-DD07F14388D0}">
  <dimension ref="A3:D22"/>
  <sheetViews>
    <sheetView showGridLines="0" tabSelected="1" zoomScale="85" zoomScaleNormal="85" workbookViewId="0">
      <selection activeCell="A3" sqref="A3:D3"/>
    </sheetView>
  </sheetViews>
  <sheetFormatPr baseColWidth="10" defaultColWidth="10.81640625" defaultRowHeight="15" x14ac:dyDescent="0.3"/>
  <cols>
    <col min="1" max="1" width="3.54296875" style="3" bestFit="1" customWidth="1"/>
    <col min="2" max="2" width="38.54296875" style="3" customWidth="1"/>
    <col min="3" max="3" width="75.7265625" style="3" customWidth="1"/>
    <col min="4" max="4" width="65.81640625" style="3" bestFit="1" customWidth="1"/>
    <col min="5" max="16384" width="10.81640625" style="3"/>
  </cols>
  <sheetData>
    <row r="3" spans="1:4" ht="23.5" x14ac:dyDescent="0.55000000000000004">
      <c r="A3" s="64" t="s">
        <v>370</v>
      </c>
      <c r="B3" s="64"/>
      <c r="C3" s="64"/>
      <c r="D3" s="64"/>
    </row>
    <row r="7" spans="1:4" ht="36" customHeight="1" x14ac:dyDescent="0.3">
      <c r="A7" s="63" t="s">
        <v>62</v>
      </c>
      <c r="B7" s="63"/>
      <c r="C7" s="57" t="s">
        <v>98</v>
      </c>
      <c r="D7" s="57" t="s">
        <v>99</v>
      </c>
    </row>
    <row r="8" spans="1:4" ht="45" x14ac:dyDescent="0.3">
      <c r="A8" s="53">
        <v>1</v>
      </c>
      <c r="B8" s="54" t="s">
        <v>0</v>
      </c>
      <c r="C8" s="54" t="s">
        <v>113</v>
      </c>
      <c r="D8" s="55" t="s">
        <v>0</v>
      </c>
    </row>
    <row r="9" spans="1:4" ht="50.5" customHeight="1" x14ac:dyDescent="0.3">
      <c r="A9" s="53">
        <v>2</v>
      </c>
      <c r="B9" s="54" t="s">
        <v>1</v>
      </c>
      <c r="C9" s="54" t="s">
        <v>112</v>
      </c>
      <c r="D9" s="55" t="s">
        <v>369</v>
      </c>
    </row>
    <row r="10" spans="1:4" ht="46.5" customHeight="1" x14ac:dyDescent="0.3">
      <c r="A10" s="53">
        <v>3</v>
      </c>
      <c r="B10" s="54" t="s">
        <v>100</v>
      </c>
      <c r="C10" s="54" t="s">
        <v>103</v>
      </c>
      <c r="D10" s="55" t="s">
        <v>2</v>
      </c>
    </row>
    <row r="11" spans="1:4" ht="59.5" customHeight="1" x14ac:dyDescent="0.3">
      <c r="A11" s="53">
        <v>4</v>
      </c>
      <c r="B11" s="54" t="s">
        <v>101</v>
      </c>
      <c r="C11" s="54" t="s">
        <v>102</v>
      </c>
      <c r="D11" s="55" t="s">
        <v>3</v>
      </c>
    </row>
    <row r="12" spans="1:4" ht="57" customHeight="1" x14ac:dyDescent="0.3">
      <c r="A12" s="53">
        <v>5</v>
      </c>
      <c r="B12" s="54" t="s">
        <v>104</v>
      </c>
      <c r="C12" s="54" t="s">
        <v>111</v>
      </c>
      <c r="D12" s="55" t="s">
        <v>4</v>
      </c>
    </row>
    <row r="13" spans="1:4" ht="40" customHeight="1" x14ac:dyDescent="0.3">
      <c r="A13" s="53">
        <v>6</v>
      </c>
      <c r="B13" s="54" t="s">
        <v>5</v>
      </c>
      <c r="C13" s="54" t="s">
        <v>105</v>
      </c>
      <c r="D13" s="55" t="s">
        <v>5</v>
      </c>
    </row>
    <row r="14" spans="1:4" ht="40" customHeight="1" x14ac:dyDescent="0.3">
      <c r="A14" s="53">
        <v>7</v>
      </c>
      <c r="B14" s="54" t="s">
        <v>107</v>
      </c>
      <c r="C14" s="54" t="s">
        <v>106</v>
      </c>
      <c r="D14" s="55" t="s">
        <v>6</v>
      </c>
    </row>
    <row r="15" spans="1:4" ht="40" customHeight="1" x14ac:dyDescent="0.3">
      <c r="A15" s="53">
        <v>8</v>
      </c>
      <c r="B15" s="54" t="s">
        <v>152</v>
      </c>
      <c r="C15" s="54" t="s">
        <v>108</v>
      </c>
      <c r="D15" s="55" t="s">
        <v>7</v>
      </c>
    </row>
    <row r="16" spans="1:4" ht="40" customHeight="1" x14ac:dyDescent="0.3">
      <c r="A16" s="53">
        <v>9</v>
      </c>
      <c r="B16" s="54" t="s">
        <v>297</v>
      </c>
      <c r="C16" s="54" t="s">
        <v>109</v>
      </c>
      <c r="D16" s="55" t="s">
        <v>297</v>
      </c>
    </row>
    <row r="17" spans="1:4" ht="45" x14ac:dyDescent="0.3">
      <c r="A17" s="53">
        <v>10</v>
      </c>
      <c r="B17" s="54" t="s">
        <v>8</v>
      </c>
      <c r="C17" s="54" t="s">
        <v>110</v>
      </c>
      <c r="D17" s="56" t="s">
        <v>8</v>
      </c>
    </row>
    <row r="18" spans="1:4" x14ac:dyDescent="0.3">
      <c r="A18" s="4"/>
      <c r="B18" s="4"/>
      <c r="C18" s="4"/>
    </row>
    <row r="19" spans="1:4" x14ac:dyDescent="0.3">
      <c r="A19" s="4"/>
      <c r="B19" s="4"/>
      <c r="C19" s="4"/>
    </row>
    <row r="20" spans="1:4" x14ac:dyDescent="0.3">
      <c r="A20" s="4"/>
      <c r="B20" s="4"/>
      <c r="C20" s="4"/>
    </row>
    <row r="21" spans="1:4" x14ac:dyDescent="0.3">
      <c r="A21" s="4"/>
      <c r="B21" s="4"/>
      <c r="C21" s="4"/>
    </row>
    <row r="22" spans="1:4" x14ac:dyDescent="0.3">
      <c r="A22" s="4"/>
      <c r="B22" s="4"/>
      <c r="C22" s="4"/>
    </row>
  </sheetData>
  <mergeCells count="2">
    <mergeCell ref="A7:B7"/>
    <mergeCell ref="A3:D3"/>
  </mergeCells>
  <hyperlinks>
    <hyperlink ref="D8" location="'Pendiente aseguradora'!A1" display="Pendiente aseguradora" xr:uid="{24D27815-6D64-48BF-A432-987F7CB12909}"/>
    <hyperlink ref="D11" location="'Reporte sin informacion tomador'!A1" display="Reporte sin informacion tomador" xr:uid="{42BC4B2C-5297-4F21-B6F9-5A9DA78BED7B}"/>
    <hyperlink ref="D12" location="'Reporte notificacion tomador'!A1" display="Reporte notificacion tomador" xr:uid="{18045A03-7AF7-471E-B7D8-DA8D734C8C8D}"/>
    <hyperlink ref="D14" location="'Auditoría télefonica'!A1" display="Auditoría télefonica" xr:uid="{941364A1-2411-4BD5-8996-288CE62EF384}"/>
    <hyperlink ref="D15" location="'Infor de conciliación para pago'!A1" display="Informe de conciliación para pago" xr:uid="{8A3F18A7-A1E7-44A7-BC94-8C0028147396}"/>
    <hyperlink ref="D13" location="'Info usuarios de herramientas'!A1" display="Informe de usuarios de herramientas de consulta" xr:uid="{E27B8A48-9C6F-4FF5-A628-9920A98B246D}"/>
    <hyperlink ref="D17" location="'Rep programación de reuniones'!A1" display="Reporte de programación de reuniones de aclaración de cuentas" xr:uid="{971B22E9-E9BB-448F-A389-4A5B6506A838}"/>
    <hyperlink ref="D10" location="'Reclamaciones recibidas'!A1" display="Reclamaciones recibidas" xr:uid="{45DFD7A1-3240-4D45-A7C4-6D25EE6E3F82}"/>
    <hyperlink ref="D16" location="'Censo de auditoría concurrente'!A1" display="Censo de auditoría concurrente" xr:uid="{5C3F1306-DA0D-43C6-914F-4DDD34F5DA46}"/>
    <hyperlink ref="D9" location="'Auditoría de calidad (ACO)'!A1" display="Producto no conforme" xr:uid="{22627247-C8D3-412B-B24F-B6BB9BB8DDB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902AD-6AD4-48D3-9C26-F79A50064C03}">
  <dimension ref="B4:D10"/>
  <sheetViews>
    <sheetView showGridLines="0" workbookViewId="0"/>
  </sheetViews>
  <sheetFormatPr baseColWidth="10" defaultColWidth="10.81640625" defaultRowHeight="14.5" x14ac:dyDescent="0.35"/>
  <cols>
    <col min="1" max="1" width="4.81640625" style="24" customWidth="1"/>
    <col min="2" max="2" width="3.81640625" style="24" bestFit="1" customWidth="1"/>
    <col min="3" max="3" width="17.453125" style="24" customWidth="1"/>
    <col min="4" max="4" width="55.81640625" style="24" customWidth="1"/>
    <col min="5" max="16384" width="10.81640625" style="24"/>
  </cols>
  <sheetData>
    <row r="4" spans="2:4" x14ac:dyDescent="0.35">
      <c r="B4" s="40" t="s">
        <v>114</v>
      </c>
      <c r="C4" s="28" t="s">
        <v>29</v>
      </c>
      <c r="D4" s="28" t="s">
        <v>21</v>
      </c>
    </row>
    <row r="5" spans="2:4" x14ac:dyDescent="0.35">
      <c r="B5" s="46">
        <v>1</v>
      </c>
      <c r="C5" s="27" t="s">
        <v>59</v>
      </c>
      <c r="D5" s="29" t="s">
        <v>298</v>
      </c>
    </row>
    <row r="6" spans="2:4" x14ac:dyDescent="0.35">
      <c r="B6" s="47">
        <v>2</v>
      </c>
      <c r="C6" s="27" t="s">
        <v>60</v>
      </c>
      <c r="D6" s="29" t="s">
        <v>299</v>
      </c>
    </row>
    <row r="7" spans="2:4" ht="29" x14ac:dyDescent="0.35">
      <c r="B7" s="46">
        <f>+B6+1</f>
        <v>3</v>
      </c>
      <c r="C7" s="27" t="s">
        <v>23</v>
      </c>
      <c r="D7" s="29" t="s">
        <v>241</v>
      </c>
    </row>
    <row r="8" spans="2:4" ht="29" x14ac:dyDescent="0.35">
      <c r="B8" s="47">
        <f t="shared" ref="B8:B10" si="0">+B7+1</f>
        <v>4</v>
      </c>
      <c r="C8" s="27" t="s">
        <v>61</v>
      </c>
      <c r="D8" s="29" t="s">
        <v>300</v>
      </c>
    </row>
    <row r="9" spans="2:4" ht="29" x14ac:dyDescent="0.35">
      <c r="B9" s="46">
        <f t="shared" si="0"/>
        <v>5</v>
      </c>
      <c r="C9" s="27" t="s">
        <v>301</v>
      </c>
      <c r="D9" s="29" t="s">
        <v>302</v>
      </c>
    </row>
    <row r="10" spans="2:4" x14ac:dyDescent="0.35">
      <c r="B10" s="47">
        <f t="shared" si="0"/>
        <v>6</v>
      </c>
      <c r="C10" s="27" t="s">
        <v>154</v>
      </c>
      <c r="D10" s="29" t="s">
        <v>303</v>
      </c>
    </row>
  </sheetData>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C2620-1501-46ED-B704-83C335BB750E}">
  <dimension ref="B4:D44"/>
  <sheetViews>
    <sheetView showGridLines="0" workbookViewId="0"/>
  </sheetViews>
  <sheetFormatPr baseColWidth="10" defaultColWidth="10.81640625" defaultRowHeight="14.5" x14ac:dyDescent="0.35"/>
  <cols>
    <col min="1" max="1" width="4.453125" style="24" customWidth="1"/>
    <col min="2" max="2" width="3.81640625" style="24" bestFit="1" customWidth="1"/>
    <col min="3" max="3" width="37.453125" style="24" customWidth="1"/>
    <col min="4" max="4" width="91.54296875" style="24" customWidth="1"/>
    <col min="5" max="16384" width="10.81640625" style="24"/>
  </cols>
  <sheetData>
    <row r="4" spans="2:4" x14ac:dyDescent="0.35">
      <c r="B4" s="16" t="s">
        <v>114</v>
      </c>
      <c r="C4" s="1" t="s">
        <v>29</v>
      </c>
      <c r="D4" s="2" t="s">
        <v>21</v>
      </c>
    </row>
    <row r="5" spans="2:4" x14ac:dyDescent="0.35">
      <c r="B5" s="11">
        <v>1</v>
      </c>
      <c r="C5" s="51" t="s">
        <v>63</v>
      </c>
      <c r="D5" s="29" t="s">
        <v>241</v>
      </c>
    </row>
    <row r="6" spans="2:4" x14ac:dyDescent="0.35">
      <c r="B6" s="12">
        <f>+B5+1</f>
        <v>2</v>
      </c>
      <c r="C6" s="51" t="s">
        <v>13</v>
      </c>
      <c r="D6" s="52" t="s">
        <v>212</v>
      </c>
    </row>
    <row r="7" spans="2:4" ht="29" x14ac:dyDescent="0.35">
      <c r="B7" s="11">
        <f t="shared" ref="B7:B44" si="0">+B6+1</f>
        <v>3</v>
      </c>
      <c r="C7" s="51" t="s">
        <v>304</v>
      </c>
      <c r="D7" s="29" t="s">
        <v>305</v>
      </c>
    </row>
    <row r="8" spans="2:4" x14ac:dyDescent="0.35">
      <c r="B8" s="12">
        <f t="shared" si="0"/>
        <v>4</v>
      </c>
      <c r="C8" s="51" t="s">
        <v>306</v>
      </c>
      <c r="D8" s="29" t="s">
        <v>307</v>
      </c>
    </row>
    <row r="9" spans="2:4" ht="29" x14ac:dyDescent="0.35">
      <c r="B9" s="11">
        <f t="shared" si="0"/>
        <v>5</v>
      </c>
      <c r="C9" s="51" t="s">
        <v>64</v>
      </c>
      <c r="D9" s="29" t="s">
        <v>308</v>
      </c>
    </row>
    <row r="10" spans="2:4" ht="37.75" customHeight="1" x14ac:dyDescent="0.35">
      <c r="B10" s="12">
        <f t="shared" si="0"/>
        <v>6</v>
      </c>
      <c r="C10" s="51" t="s">
        <v>65</v>
      </c>
      <c r="D10" s="29" t="s">
        <v>309</v>
      </c>
    </row>
    <row r="11" spans="2:4" ht="33" customHeight="1" x14ac:dyDescent="0.35">
      <c r="B11" s="11">
        <f t="shared" si="0"/>
        <v>7</v>
      </c>
      <c r="C11" s="51" t="s">
        <v>66</v>
      </c>
      <c r="D11" s="29" t="s">
        <v>310</v>
      </c>
    </row>
    <row r="12" spans="2:4" ht="27" customHeight="1" x14ac:dyDescent="0.35">
      <c r="B12" s="12">
        <f t="shared" si="0"/>
        <v>8</v>
      </c>
      <c r="C12" s="51" t="s">
        <v>311</v>
      </c>
      <c r="D12" s="29" t="s">
        <v>312</v>
      </c>
    </row>
    <row r="13" spans="2:4" ht="34.75" customHeight="1" x14ac:dyDescent="0.35">
      <c r="B13" s="11">
        <f t="shared" si="0"/>
        <v>9</v>
      </c>
      <c r="C13" s="51" t="s">
        <v>67</v>
      </c>
      <c r="D13" s="29" t="s">
        <v>313</v>
      </c>
    </row>
    <row r="14" spans="2:4" ht="34.4" customHeight="1" x14ac:dyDescent="0.35">
      <c r="B14" s="12">
        <f t="shared" si="0"/>
        <v>10</v>
      </c>
      <c r="C14" s="51" t="s">
        <v>68</v>
      </c>
      <c r="D14" s="29" t="s">
        <v>314</v>
      </c>
    </row>
    <row r="15" spans="2:4" ht="37.75" customHeight="1" x14ac:dyDescent="0.35">
      <c r="B15" s="11">
        <f t="shared" si="0"/>
        <v>11</v>
      </c>
      <c r="C15" s="51" t="s">
        <v>69</v>
      </c>
      <c r="D15" s="29" t="s">
        <v>315</v>
      </c>
    </row>
    <row r="16" spans="2:4" ht="37.75" customHeight="1" x14ac:dyDescent="0.35">
      <c r="B16" s="12">
        <f t="shared" si="0"/>
        <v>12</v>
      </c>
      <c r="C16" s="51" t="s">
        <v>81</v>
      </c>
      <c r="D16" s="29" t="s">
        <v>316</v>
      </c>
    </row>
    <row r="17" spans="2:4" ht="14.5" customHeight="1" x14ac:dyDescent="0.35">
      <c r="B17" s="11">
        <f t="shared" si="0"/>
        <v>13</v>
      </c>
      <c r="C17" s="51" t="s">
        <v>70</v>
      </c>
      <c r="D17" s="29" t="s">
        <v>82</v>
      </c>
    </row>
    <row r="18" spans="2:4" ht="14.5" customHeight="1" x14ac:dyDescent="0.35">
      <c r="B18" s="12">
        <f t="shared" si="0"/>
        <v>14</v>
      </c>
      <c r="C18" s="51" t="s">
        <v>71</v>
      </c>
      <c r="D18" s="29" t="s">
        <v>82</v>
      </c>
    </row>
    <row r="19" spans="2:4" ht="14.5" customHeight="1" x14ac:dyDescent="0.35">
      <c r="B19" s="11">
        <f t="shared" si="0"/>
        <v>15</v>
      </c>
      <c r="C19" s="51" t="s">
        <v>72</v>
      </c>
      <c r="D19" s="29" t="s">
        <v>82</v>
      </c>
    </row>
    <row r="20" spans="2:4" x14ac:dyDescent="0.35">
      <c r="B20" s="21">
        <f t="shared" si="0"/>
        <v>16</v>
      </c>
      <c r="C20" s="51" t="s">
        <v>73</v>
      </c>
      <c r="D20" s="29" t="s">
        <v>317</v>
      </c>
    </row>
    <row r="21" spans="2:4" x14ac:dyDescent="0.35">
      <c r="B21" s="21">
        <f t="shared" si="0"/>
        <v>17</v>
      </c>
      <c r="C21" s="51" t="s">
        <v>74</v>
      </c>
      <c r="D21" s="29" t="s">
        <v>318</v>
      </c>
    </row>
    <row r="22" spans="2:4" x14ac:dyDescent="0.35">
      <c r="B22" s="21">
        <f t="shared" si="0"/>
        <v>18</v>
      </c>
      <c r="C22" s="51" t="s">
        <v>75</v>
      </c>
      <c r="D22" s="29" t="s">
        <v>319</v>
      </c>
    </row>
    <row r="23" spans="2:4" ht="29" x14ac:dyDescent="0.35">
      <c r="B23" s="21">
        <f t="shared" si="0"/>
        <v>19</v>
      </c>
      <c r="C23" s="51" t="s">
        <v>76</v>
      </c>
      <c r="D23" s="29" t="s">
        <v>320</v>
      </c>
    </row>
    <row r="24" spans="2:4" ht="29" x14ac:dyDescent="0.35">
      <c r="B24" s="21">
        <f t="shared" si="0"/>
        <v>20</v>
      </c>
      <c r="C24" s="51" t="s">
        <v>321</v>
      </c>
      <c r="D24" s="29" t="s">
        <v>322</v>
      </c>
    </row>
    <row r="25" spans="2:4" ht="29" x14ac:dyDescent="0.35">
      <c r="B25" s="21">
        <f t="shared" si="0"/>
        <v>21</v>
      </c>
      <c r="C25" s="51" t="s">
        <v>88</v>
      </c>
      <c r="D25" s="29" t="s">
        <v>323</v>
      </c>
    </row>
    <row r="26" spans="2:4" ht="43.5" x14ac:dyDescent="0.35">
      <c r="B26" s="21">
        <f t="shared" si="0"/>
        <v>22</v>
      </c>
      <c r="C26" s="51" t="s">
        <v>77</v>
      </c>
      <c r="D26" s="29" t="s">
        <v>324</v>
      </c>
    </row>
    <row r="27" spans="2:4" x14ac:dyDescent="0.35">
      <c r="B27" s="21">
        <f t="shared" si="0"/>
        <v>23</v>
      </c>
      <c r="C27" s="51" t="s">
        <v>78</v>
      </c>
      <c r="D27" s="29" t="s">
        <v>325</v>
      </c>
    </row>
    <row r="28" spans="2:4" ht="29" x14ac:dyDescent="0.35">
      <c r="B28" s="21">
        <f t="shared" si="0"/>
        <v>24</v>
      </c>
      <c r="C28" s="51" t="s">
        <v>326</v>
      </c>
      <c r="D28" s="29" t="s">
        <v>327</v>
      </c>
    </row>
    <row r="29" spans="2:4" x14ac:dyDescent="0.35">
      <c r="B29" s="21">
        <f t="shared" si="0"/>
        <v>25</v>
      </c>
      <c r="C29" s="51" t="s">
        <v>83</v>
      </c>
      <c r="D29" s="29" t="s">
        <v>328</v>
      </c>
    </row>
    <row r="30" spans="2:4" x14ac:dyDescent="0.35">
      <c r="B30" s="21">
        <f t="shared" si="0"/>
        <v>26</v>
      </c>
      <c r="C30" s="51" t="s">
        <v>84</v>
      </c>
      <c r="D30" s="29" t="s">
        <v>329</v>
      </c>
    </row>
    <row r="31" spans="2:4" x14ac:dyDescent="0.35">
      <c r="B31" s="21">
        <f t="shared" si="0"/>
        <v>27</v>
      </c>
      <c r="C31" s="51" t="s">
        <v>85</v>
      </c>
      <c r="D31" s="29" t="s">
        <v>330</v>
      </c>
    </row>
    <row r="32" spans="2:4" ht="43.5" x14ac:dyDescent="0.35">
      <c r="B32" s="21">
        <f t="shared" si="0"/>
        <v>28</v>
      </c>
      <c r="C32" s="51" t="s">
        <v>86</v>
      </c>
      <c r="D32" s="29" t="s">
        <v>331</v>
      </c>
    </row>
    <row r="33" spans="2:4" ht="29" x14ac:dyDescent="0.35">
      <c r="B33" s="21">
        <f t="shared" si="0"/>
        <v>29</v>
      </c>
      <c r="C33" s="51" t="s">
        <v>87</v>
      </c>
      <c r="D33" s="29" t="s">
        <v>332</v>
      </c>
    </row>
    <row r="34" spans="2:4" ht="29" x14ac:dyDescent="0.35">
      <c r="B34" s="21">
        <f t="shared" si="0"/>
        <v>30</v>
      </c>
      <c r="C34" s="29" t="s">
        <v>89</v>
      </c>
      <c r="D34" s="29" t="s">
        <v>333</v>
      </c>
    </row>
    <row r="35" spans="2:4" x14ac:dyDescent="0.35">
      <c r="B35" s="21">
        <f t="shared" si="0"/>
        <v>31</v>
      </c>
      <c r="C35" s="29" t="s">
        <v>90</v>
      </c>
      <c r="D35" s="29" t="s">
        <v>334</v>
      </c>
    </row>
    <row r="36" spans="2:4" x14ac:dyDescent="0.35">
      <c r="B36" s="21">
        <f t="shared" si="0"/>
        <v>32</v>
      </c>
      <c r="C36" s="29" t="s">
        <v>91</v>
      </c>
      <c r="D36" s="29" t="s">
        <v>334</v>
      </c>
    </row>
    <row r="37" spans="2:4" x14ac:dyDescent="0.35">
      <c r="B37" s="21">
        <f t="shared" si="0"/>
        <v>33</v>
      </c>
      <c r="C37" s="29" t="s">
        <v>92</v>
      </c>
      <c r="D37" s="29" t="s">
        <v>335</v>
      </c>
    </row>
    <row r="38" spans="2:4" x14ac:dyDescent="0.35">
      <c r="B38" s="21">
        <f t="shared" si="0"/>
        <v>34</v>
      </c>
      <c r="C38" s="29" t="s">
        <v>93</v>
      </c>
      <c r="D38" s="29" t="s">
        <v>336</v>
      </c>
    </row>
    <row r="39" spans="2:4" x14ac:dyDescent="0.35">
      <c r="B39" s="21">
        <f t="shared" si="0"/>
        <v>35</v>
      </c>
      <c r="C39" s="29" t="s">
        <v>94</v>
      </c>
      <c r="D39" s="29" t="s">
        <v>337</v>
      </c>
    </row>
    <row r="40" spans="2:4" ht="29" x14ac:dyDescent="0.35">
      <c r="B40" s="21">
        <f t="shared" si="0"/>
        <v>36</v>
      </c>
      <c r="C40" s="29" t="s">
        <v>95</v>
      </c>
      <c r="D40" s="29" t="s">
        <v>338</v>
      </c>
    </row>
    <row r="41" spans="2:4" ht="29" x14ac:dyDescent="0.35">
      <c r="B41" s="21">
        <f t="shared" si="0"/>
        <v>37</v>
      </c>
      <c r="C41" s="51" t="s">
        <v>339</v>
      </c>
      <c r="D41" s="29" t="s">
        <v>340</v>
      </c>
    </row>
    <row r="42" spans="2:4" x14ac:dyDescent="0.35">
      <c r="B42" s="21">
        <f t="shared" si="0"/>
        <v>38</v>
      </c>
      <c r="C42" s="51" t="s">
        <v>79</v>
      </c>
      <c r="D42" s="29" t="s">
        <v>97</v>
      </c>
    </row>
    <row r="43" spans="2:4" ht="29" x14ac:dyDescent="0.35">
      <c r="B43" s="21">
        <f t="shared" si="0"/>
        <v>39</v>
      </c>
      <c r="C43" s="51" t="s">
        <v>80</v>
      </c>
      <c r="D43" s="29" t="s">
        <v>341</v>
      </c>
    </row>
    <row r="44" spans="2:4" ht="29" x14ac:dyDescent="0.35">
      <c r="B44" s="21">
        <f t="shared" si="0"/>
        <v>40</v>
      </c>
      <c r="C44" s="27" t="s">
        <v>96</v>
      </c>
      <c r="D44" s="29" t="s">
        <v>342</v>
      </c>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8F1CE-6018-4E88-913B-F4406BEF9EA1}">
  <dimension ref="B4:D24"/>
  <sheetViews>
    <sheetView showGridLines="0" zoomScale="115" zoomScaleNormal="115" workbookViewId="0"/>
  </sheetViews>
  <sheetFormatPr baseColWidth="10" defaultColWidth="10.81640625" defaultRowHeight="14.5" x14ac:dyDescent="0.35"/>
  <cols>
    <col min="1" max="1" width="3" style="24" customWidth="1"/>
    <col min="2" max="2" width="4.54296875" style="24" customWidth="1"/>
    <col min="3" max="3" width="32.54296875" style="24" customWidth="1"/>
    <col min="4" max="4" width="62" style="24" customWidth="1"/>
    <col min="5" max="16384" width="10.81640625" style="24"/>
  </cols>
  <sheetData>
    <row r="4" spans="2:4" x14ac:dyDescent="0.35">
      <c r="B4" s="16" t="s">
        <v>114</v>
      </c>
      <c r="C4" s="17" t="s">
        <v>29</v>
      </c>
      <c r="D4" s="18" t="s">
        <v>21</v>
      </c>
    </row>
    <row r="5" spans="2:4" ht="17.149999999999999" customHeight="1" x14ac:dyDescent="0.35">
      <c r="B5" s="11">
        <v>1</v>
      </c>
      <c r="C5" s="9" t="s">
        <v>9</v>
      </c>
      <c r="D5" s="9" t="s">
        <v>115</v>
      </c>
    </row>
    <row r="6" spans="2:4" ht="29" x14ac:dyDescent="0.35">
      <c r="B6" s="12">
        <f>+B5+1</f>
        <v>2</v>
      </c>
      <c r="C6" s="5" t="s">
        <v>10</v>
      </c>
      <c r="D6" s="6" t="s">
        <v>116</v>
      </c>
    </row>
    <row r="7" spans="2:4" ht="29" x14ac:dyDescent="0.35">
      <c r="B7" s="11">
        <f t="shared" ref="B7:B24" si="0">+B6+1</f>
        <v>3</v>
      </c>
      <c r="C7" s="8" t="s">
        <v>11</v>
      </c>
      <c r="D7" s="10" t="s">
        <v>117</v>
      </c>
    </row>
    <row r="8" spans="2:4" x14ac:dyDescent="0.35">
      <c r="B8" s="12">
        <f t="shared" si="0"/>
        <v>4</v>
      </c>
      <c r="C8" s="5" t="s">
        <v>12</v>
      </c>
      <c r="D8" s="6" t="s">
        <v>118</v>
      </c>
    </row>
    <row r="9" spans="2:4" x14ac:dyDescent="0.35">
      <c r="B9" s="11">
        <f t="shared" si="0"/>
        <v>5</v>
      </c>
      <c r="C9" s="5" t="s">
        <v>119</v>
      </c>
      <c r="D9" s="6" t="s">
        <v>38</v>
      </c>
    </row>
    <row r="10" spans="2:4" x14ac:dyDescent="0.35">
      <c r="B10" s="12">
        <f t="shared" si="0"/>
        <v>6</v>
      </c>
      <c r="C10" s="5" t="s">
        <v>14</v>
      </c>
      <c r="D10" s="6" t="s">
        <v>120</v>
      </c>
    </row>
    <row r="11" spans="2:4" x14ac:dyDescent="0.35">
      <c r="B11" s="11">
        <f t="shared" si="0"/>
        <v>7</v>
      </c>
      <c r="C11" s="5" t="s">
        <v>15</v>
      </c>
      <c r="D11" s="6" t="s">
        <v>121</v>
      </c>
    </row>
    <row r="12" spans="2:4" x14ac:dyDescent="0.35">
      <c r="B12" s="12">
        <f t="shared" si="0"/>
        <v>8</v>
      </c>
      <c r="C12" s="5" t="s">
        <v>16</v>
      </c>
      <c r="D12" s="6" t="s">
        <v>37</v>
      </c>
    </row>
    <row r="13" spans="2:4" x14ac:dyDescent="0.35">
      <c r="B13" s="11">
        <f t="shared" si="0"/>
        <v>9</v>
      </c>
      <c r="C13" s="5" t="s">
        <v>17</v>
      </c>
      <c r="D13" s="6" t="s">
        <v>40</v>
      </c>
    </row>
    <row r="14" spans="2:4" x14ac:dyDescent="0.35">
      <c r="B14" s="12">
        <f t="shared" si="0"/>
        <v>10</v>
      </c>
      <c r="C14" s="5" t="s">
        <v>18</v>
      </c>
      <c r="D14" s="6" t="s">
        <v>39</v>
      </c>
    </row>
    <row r="15" spans="2:4" x14ac:dyDescent="0.35">
      <c r="B15" s="11">
        <f t="shared" si="0"/>
        <v>11</v>
      </c>
      <c r="C15" s="5" t="s">
        <v>19</v>
      </c>
      <c r="D15" s="6" t="s">
        <v>43</v>
      </c>
    </row>
    <row r="16" spans="2:4" x14ac:dyDescent="0.35">
      <c r="B16" s="12">
        <f t="shared" si="0"/>
        <v>12</v>
      </c>
      <c r="C16" s="5" t="s">
        <v>122</v>
      </c>
      <c r="D16" s="7" t="s">
        <v>42</v>
      </c>
    </row>
    <row r="17" spans="2:4" ht="29" x14ac:dyDescent="0.35">
      <c r="B17" s="11">
        <f t="shared" si="0"/>
        <v>13</v>
      </c>
      <c r="C17" s="5" t="s">
        <v>125</v>
      </c>
      <c r="D17" s="6" t="s">
        <v>123</v>
      </c>
    </row>
    <row r="18" spans="2:4" ht="29" x14ac:dyDescent="0.35">
      <c r="B18" s="12">
        <f t="shared" si="0"/>
        <v>14</v>
      </c>
      <c r="C18" s="5" t="s">
        <v>124</v>
      </c>
      <c r="D18" s="6" t="s">
        <v>126</v>
      </c>
    </row>
    <row r="19" spans="2:4" x14ac:dyDescent="0.35">
      <c r="B19" s="11">
        <f t="shared" si="0"/>
        <v>15</v>
      </c>
      <c r="C19" s="5" t="s">
        <v>127</v>
      </c>
      <c r="D19" s="6" t="s">
        <v>254</v>
      </c>
    </row>
    <row r="20" spans="2:4" x14ac:dyDescent="0.35">
      <c r="B20" s="12">
        <f t="shared" si="0"/>
        <v>16</v>
      </c>
      <c r="C20" s="5" t="s">
        <v>128</v>
      </c>
      <c r="D20" s="6" t="s">
        <v>129</v>
      </c>
    </row>
    <row r="21" spans="2:4" ht="29" x14ac:dyDescent="0.35">
      <c r="B21" s="11">
        <f t="shared" si="0"/>
        <v>17</v>
      </c>
      <c r="C21" s="5" t="s">
        <v>130</v>
      </c>
      <c r="D21" s="6" t="s">
        <v>131</v>
      </c>
    </row>
    <row r="22" spans="2:4" ht="29" x14ac:dyDescent="0.35">
      <c r="B22" s="12">
        <f t="shared" si="0"/>
        <v>18</v>
      </c>
      <c r="C22" s="5" t="s">
        <v>132</v>
      </c>
      <c r="D22" s="6" t="s">
        <v>133</v>
      </c>
    </row>
    <row r="23" spans="2:4" x14ac:dyDescent="0.35">
      <c r="B23" s="11">
        <f t="shared" si="0"/>
        <v>19</v>
      </c>
      <c r="C23" s="5" t="s">
        <v>175</v>
      </c>
      <c r="D23" s="6" t="s">
        <v>134</v>
      </c>
    </row>
    <row r="24" spans="2:4" ht="29" x14ac:dyDescent="0.35">
      <c r="B24" s="14">
        <f t="shared" si="0"/>
        <v>20</v>
      </c>
      <c r="C24" s="6" t="s">
        <v>135</v>
      </c>
      <c r="D24" s="6" t="s">
        <v>136</v>
      </c>
    </row>
  </sheetData>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3F397-6473-46D4-AB9E-A8AF7AC484AC}">
  <dimension ref="B4:D29"/>
  <sheetViews>
    <sheetView showGridLines="0" workbookViewId="0"/>
  </sheetViews>
  <sheetFormatPr baseColWidth="10" defaultColWidth="10.81640625" defaultRowHeight="14.5" x14ac:dyDescent="0.35"/>
  <cols>
    <col min="1" max="1" width="3.81640625" style="24" customWidth="1"/>
    <col min="2" max="2" width="3.81640625" style="24" bestFit="1" customWidth="1"/>
    <col min="3" max="3" width="40.81640625" style="24" customWidth="1"/>
    <col min="4" max="4" width="73" style="24" customWidth="1"/>
    <col min="5" max="16384" width="10.81640625" style="24"/>
  </cols>
  <sheetData>
    <row r="4" spans="2:4" x14ac:dyDescent="0.35">
      <c r="B4" s="16" t="s">
        <v>114</v>
      </c>
      <c r="C4" s="19" t="s">
        <v>29</v>
      </c>
      <c r="D4" s="20" t="s">
        <v>21</v>
      </c>
    </row>
    <row r="5" spans="2:4" x14ac:dyDescent="0.35">
      <c r="B5" s="11">
        <v>1</v>
      </c>
      <c r="C5" s="37" t="s">
        <v>137</v>
      </c>
      <c r="D5" s="32" t="s">
        <v>176</v>
      </c>
    </row>
    <row r="6" spans="2:4" ht="29" x14ac:dyDescent="0.35">
      <c r="B6" s="12">
        <f>+B5+1</f>
        <v>2</v>
      </c>
      <c r="C6" s="37" t="s">
        <v>177</v>
      </c>
      <c r="D6" s="32" t="s">
        <v>178</v>
      </c>
    </row>
    <row r="7" spans="2:4" ht="29" x14ac:dyDescent="0.35">
      <c r="B7" s="11">
        <f t="shared" ref="B7:B29" si="0">+B6+1</f>
        <v>3</v>
      </c>
      <c r="C7" s="38" t="s">
        <v>138</v>
      </c>
      <c r="D7" s="31" t="s">
        <v>179</v>
      </c>
    </row>
    <row r="8" spans="2:4" ht="29" x14ac:dyDescent="0.35">
      <c r="B8" s="12">
        <f t="shared" si="0"/>
        <v>4</v>
      </c>
      <c r="C8" s="37" t="s">
        <v>180</v>
      </c>
      <c r="D8" s="29" t="s">
        <v>181</v>
      </c>
    </row>
    <row r="9" spans="2:4" ht="29" x14ac:dyDescent="0.35">
      <c r="B9" s="11">
        <f t="shared" si="0"/>
        <v>5</v>
      </c>
      <c r="C9" s="37" t="s">
        <v>139</v>
      </c>
      <c r="D9" s="29" t="s">
        <v>182</v>
      </c>
    </row>
    <row r="10" spans="2:4" ht="29" x14ac:dyDescent="0.35">
      <c r="B10" s="12">
        <f t="shared" si="0"/>
        <v>6</v>
      </c>
      <c r="C10" s="37" t="s">
        <v>140</v>
      </c>
      <c r="D10" s="29" t="s">
        <v>183</v>
      </c>
    </row>
    <row r="11" spans="2:4" ht="29" x14ac:dyDescent="0.35">
      <c r="B11" s="11">
        <f t="shared" si="0"/>
        <v>7</v>
      </c>
      <c r="C11" s="37" t="s">
        <v>141</v>
      </c>
      <c r="D11" s="29" t="s">
        <v>184</v>
      </c>
    </row>
    <row r="12" spans="2:4" ht="29" x14ac:dyDescent="0.35">
      <c r="B12" s="12">
        <f t="shared" si="0"/>
        <v>8</v>
      </c>
      <c r="C12" s="29" t="s">
        <v>142</v>
      </c>
      <c r="D12" s="29" t="s">
        <v>185</v>
      </c>
    </row>
    <row r="13" spans="2:4" x14ac:dyDescent="0.35">
      <c r="B13" s="11">
        <f t="shared" si="0"/>
        <v>9</v>
      </c>
      <c r="C13" s="37" t="s">
        <v>143</v>
      </c>
      <c r="D13" s="29" t="s">
        <v>186</v>
      </c>
    </row>
    <row r="14" spans="2:4" x14ac:dyDescent="0.35">
      <c r="B14" s="12">
        <f t="shared" si="0"/>
        <v>10</v>
      </c>
      <c r="C14" s="37" t="s">
        <v>144</v>
      </c>
      <c r="D14" s="29" t="s">
        <v>186</v>
      </c>
    </row>
    <row r="15" spans="2:4" x14ac:dyDescent="0.35">
      <c r="B15" s="11">
        <f t="shared" si="0"/>
        <v>11</v>
      </c>
      <c r="C15" s="37" t="s">
        <v>187</v>
      </c>
      <c r="D15" s="29" t="s">
        <v>188</v>
      </c>
    </row>
    <row r="16" spans="2:4" x14ac:dyDescent="0.35">
      <c r="B16" s="12">
        <f t="shared" si="0"/>
        <v>12</v>
      </c>
      <c r="C16" s="37" t="s">
        <v>189</v>
      </c>
      <c r="D16" s="33" t="s">
        <v>190</v>
      </c>
    </row>
    <row r="17" spans="2:4" ht="29" x14ac:dyDescent="0.35">
      <c r="B17" s="11">
        <f t="shared" si="0"/>
        <v>13</v>
      </c>
      <c r="C17" s="29" t="s">
        <v>145</v>
      </c>
      <c r="D17" s="39" t="s">
        <v>191</v>
      </c>
    </row>
    <row r="18" spans="2:4" ht="29" x14ac:dyDescent="0.35">
      <c r="B18" s="12">
        <f t="shared" si="0"/>
        <v>14</v>
      </c>
      <c r="C18" s="37" t="s">
        <v>192</v>
      </c>
      <c r="D18" s="39" t="s">
        <v>146</v>
      </c>
    </row>
    <row r="19" spans="2:4" ht="29" x14ac:dyDescent="0.35">
      <c r="B19" s="11">
        <f t="shared" si="0"/>
        <v>15</v>
      </c>
      <c r="C19" s="37" t="s">
        <v>147</v>
      </c>
      <c r="D19" s="29" t="s">
        <v>148</v>
      </c>
    </row>
    <row r="20" spans="2:4" x14ac:dyDescent="0.35">
      <c r="B20" s="12">
        <f t="shared" si="0"/>
        <v>16</v>
      </c>
      <c r="C20" s="37" t="s">
        <v>15</v>
      </c>
      <c r="D20" s="29" t="s">
        <v>194</v>
      </c>
    </row>
    <row r="21" spans="2:4" x14ac:dyDescent="0.35">
      <c r="B21" s="11">
        <f t="shared" si="0"/>
        <v>17</v>
      </c>
      <c r="C21" s="37" t="s">
        <v>16</v>
      </c>
      <c r="D21" s="29" t="s">
        <v>193</v>
      </c>
    </row>
    <row r="22" spans="2:4" x14ac:dyDescent="0.35">
      <c r="B22" s="12">
        <f t="shared" si="0"/>
        <v>18</v>
      </c>
      <c r="C22" s="37" t="s">
        <v>195</v>
      </c>
      <c r="D22" s="32" t="s">
        <v>196</v>
      </c>
    </row>
    <row r="23" spans="2:4" x14ac:dyDescent="0.35">
      <c r="B23" s="11">
        <f t="shared" si="0"/>
        <v>19</v>
      </c>
      <c r="C23" s="37" t="s">
        <v>197</v>
      </c>
      <c r="D23" s="29" t="s">
        <v>198</v>
      </c>
    </row>
    <row r="24" spans="2:4" x14ac:dyDescent="0.35">
      <c r="B24" s="14">
        <f t="shared" si="0"/>
        <v>20</v>
      </c>
      <c r="C24" s="37" t="s">
        <v>199</v>
      </c>
      <c r="D24" s="32" t="s">
        <v>200</v>
      </c>
    </row>
    <row r="25" spans="2:4" x14ac:dyDescent="0.35">
      <c r="B25" s="11">
        <f t="shared" si="0"/>
        <v>21</v>
      </c>
      <c r="C25" s="37" t="s">
        <v>201</v>
      </c>
      <c r="D25" s="29" t="s">
        <v>149</v>
      </c>
    </row>
    <row r="26" spans="2:4" x14ac:dyDescent="0.35">
      <c r="B26" s="14">
        <f t="shared" si="0"/>
        <v>22</v>
      </c>
      <c r="C26" s="37" t="s">
        <v>20</v>
      </c>
      <c r="D26" s="31" t="s">
        <v>202</v>
      </c>
    </row>
    <row r="27" spans="2:4" ht="29" x14ac:dyDescent="0.35">
      <c r="B27" s="15">
        <f t="shared" si="0"/>
        <v>23</v>
      </c>
      <c r="C27" s="37" t="s">
        <v>57</v>
      </c>
      <c r="D27" s="31" t="s">
        <v>203</v>
      </c>
    </row>
    <row r="28" spans="2:4" ht="29" x14ac:dyDescent="0.35">
      <c r="B28" s="14">
        <f t="shared" si="0"/>
        <v>24</v>
      </c>
      <c r="C28" s="37" t="s">
        <v>58</v>
      </c>
      <c r="D28" s="29" t="s">
        <v>150</v>
      </c>
    </row>
    <row r="29" spans="2:4" x14ac:dyDescent="0.35">
      <c r="B29" s="15">
        <f t="shared" si="0"/>
        <v>25</v>
      </c>
      <c r="C29" s="37" t="s">
        <v>204</v>
      </c>
      <c r="D29" s="29" t="s">
        <v>205</v>
      </c>
    </row>
  </sheetData>
  <autoFilter ref="C4:D4" xr:uid="{1613F397-6473-46D4-AB9E-A8AF7AC484AC}"/>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55EAA-05B2-4FB7-B0E6-1B779A0A855C}">
  <dimension ref="B1:E22"/>
  <sheetViews>
    <sheetView showGridLines="0" zoomScale="115" zoomScaleNormal="115" workbookViewId="0"/>
  </sheetViews>
  <sheetFormatPr baseColWidth="10" defaultColWidth="10.81640625" defaultRowHeight="14.5" x14ac:dyDescent="0.35"/>
  <cols>
    <col min="1" max="1" width="3.7265625" style="24" customWidth="1"/>
    <col min="2" max="2" width="6.81640625" style="24" customWidth="1"/>
    <col min="3" max="3" width="40.453125" style="24" customWidth="1"/>
    <col min="4" max="4" width="49.1796875" style="24" customWidth="1"/>
    <col min="5" max="5" width="58.453125" style="24" customWidth="1"/>
    <col min="6" max="16384" width="10.81640625" style="24"/>
  </cols>
  <sheetData>
    <row r="1" spans="2:5" x14ac:dyDescent="0.35">
      <c r="E1" s="59"/>
    </row>
    <row r="2" spans="2:5" x14ac:dyDescent="0.35">
      <c r="E2" s="59"/>
    </row>
    <row r="3" spans="2:5" x14ac:dyDescent="0.35">
      <c r="E3" s="59"/>
    </row>
    <row r="4" spans="2:5" x14ac:dyDescent="0.35">
      <c r="B4" s="16" t="s">
        <v>114</v>
      </c>
      <c r="C4" s="19" t="s">
        <v>30</v>
      </c>
      <c r="D4" s="58" t="s">
        <v>21</v>
      </c>
      <c r="E4" s="59"/>
    </row>
    <row r="5" spans="2:5" x14ac:dyDescent="0.35">
      <c r="B5" s="61">
        <v>1</v>
      </c>
      <c r="C5" s="50" t="s">
        <v>343</v>
      </c>
      <c r="D5" s="50" t="s">
        <v>352</v>
      </c>
      <c r="E5" s="59"/>
    </row>
    <row r="6" spans="2:5" ht="29" x14ac:dyDescent="0.35">
      <c r="B6" s="62">
        <f>+B5+1</f>
        <v>2</v>
      </c>
      <c r="C6" s="45" t="s">
        <v>344</v>
      </c>
      <c r="D6" s="45" t="s">
        <v>345</v>
      </c>
      <c r="E6" s="59"/>
    </row>
    <row r="7" spans="2:5" x14ac:dyDescent="0.35">
      <c r="B7" s="61">
        <f t="shared" ref="B7:B22" si="0">+B6+1</f>
        <v>3</v>
      </c>
      <c r="C7" s="50" t="s">
        <v>353</v>
      </c>
      <c r="D7" s="50" t="s">
        <v>346</v>
      </c>
      <c r="E7" s="59"/>
    </row>
    <row r="8" spans="2:5" ht="29" x14ac:dyDescent="0.35">
      <c r="B8" s="62">
        <f t="shared" si="0"/>
        <v>4</v>
      </c>
      <c r="C8" s="45" t="s">
        <v>354</v>
      </c>
      <c r="D8" s="45" t="s">
        <v>241</v>
      </c>
      <c r="E8" s="59"/>
    </row>
    <row r="9" spans="2:5" x14ac:dyDescent="0.35">
      <c r="B9" s="61">
        <f t="shared" si="0"/>
        <v>5</v>
      </c>
      <c r="C9" s="50" t="s">
        <v>24</v>
      </c>
      <c r="D9" s="50" t="s">
        <v>212</v>
      </c>
      <c r="E9" s="59"/>
    </row>
    <row r="10" spans="2:5" x14ac:dyDescent="0.35">
      <c r="B10" s="62">
        <f t="shared" si="0"/>
        <v>6</v>
      </c>
      <c r="C10" s="45" t="s">
        <v>347</v>
      </c>
      <c r="D10" s="45" t="s">
        <v>355</v>
      </c>
      <c r="E10" s="59"/>
    </row>
    <row r="11" spans="2:5" x14ac:dyDescent="0.35">
      <c r="B11" s="61">
        <f t="shared" si="0"/>
        <v>7</v>
      </c>
      <c r="C11" s="50" t="s">
        <v>15</v>
      </c>
      <c r="D11" s="50" t="s">
        <v>194</v>
      </c>
      <c r="E11" s="59"/>
    </row>
    <row r="12" spans="2:5" ht="29" x14ac:dyDescent="0.35">
      <c r="B12" s="62">
        <f t="shared" si="0"/>
        <v>8</v>
      </c>
      <c r="C12" s="45" t="s">
        <v>356</v>
      </c>
      <c r="D12" s="45" t="s">
        <v>357</v>
      </c>
      <c r="E12" s="59"/>
    </row>
    <row r="13" spans="2:5" ht="34.5" customHeight="1" x14ac:dyDescent="0.35">
      <c r="B13" s="61">
        <f t="shared" si="0"/>
        <v>9</v>
      </c>
      <c r="C13" s="50" t="s">
        <v>348</v>
      </c>
      <c r="D13" s="50" t="s">
        <v>358</v>
      </c>
      <c r="E13" s="60"/>
    </row>
    <row r="14" spans="2:5" ht="29" x14ac:dyDescent="0.35">
      <c r="B14" s="62">
        <f t="shared" si="0"/>
        <v>10</v>
      </c>
      <c r="C14" s="45" t="s">
        <v>25</v>
      </c>
      <c r="D14" s="45" t="s">
        <v>359</v>
      </c>
    </row>
    <row r="15" spans="2:5" x14ac:dyDescent="0.35">
      <c r="B15" s="61">
        <f t="shared" si="0"/>
        <v>11</v>
      </c>
      <c r="C15" s="50" t="s">
        <v>26</v>
      </c>
      <c r="D15" s="50" t="s">
        <v>360</v>
      </c>
    </row>
    <row r="16" spans="2:5" ht="29" x14ac:dyDescent="0.35">
      <c r="B16" s="62">
        <f t="shared" si="0"/>
        <v>12</v>
      </c>
      <c r="C16" s="45" t="s">
        <v>361</v>
      </c>
      <c r="D16" s="45" t="s">
        <v>349</v>
      </c>
    </row>
    <row r="17" spans="2:4" ht="29" x14ac:dyDescent="0.35">
      <c r="B17" s="61">
        <f t="shared" si="0"/>
        <v>13</v>
      </c>
      <c r="C17" s="50" t="s">
        <v>350</v>
      </c>
      <c r="D17" s="50" t="s">
        <v>351</v>
      </c>
    </row>
    <row r="18" spans="2:4" x14ac:dyDescent="0.35">
      <c r="B18" s="62">
        <f t="shared" si="0"/>
        <v>14</v>
      </c>
      <c r="C18" s="45" t="s">
        <v>362</v>
      </c>
      <c r="D18" s="45" t="s">
        <v>363</v>
      </c>
    </row>
    <row r="19" spans="2:4" ht="217.5" x14ac:dyDescent="0.35">
      <c r="B19" s="61">
        <f t="shared" si="0"/>
        <v>15</v>
      </c>
      <c r="C19" s="50" t="s">
        <v>27</v>
      </c>
      <c r="D19" s="50" t="s">
        <v>368</v>
      </c>
    </row>
    <row r="20" spans="2:4" ht="29" x14ac:dyDescent="0.35">
      <c r="B20" s="62">
        <f t="shared" si="0"/>
        <v>16</v>
      </c>
      <c r="C20" s="45" t="s">
        <v>19</v>
      </c>
      <c r="D20" s="45" t="s">
        <v>364</v>
      </c>
    </row>
    <row r="21" spans="2:4" x14ac:dyDescent="0.35">
      <c r="B21" s="61">
        <f t="shared" si="0"/>
        <v>17</v>
      </c>
      <c r="C21" s="50" t="s">
        <v>28</v>
      </c>
      <c r="D21" s="50" t="s">
        <v>365</v>
      </c>
    </row>
    <row r="22" spans="2:4" x14ac:dyDescent="0.35">
      <c r="B22" s="62">
        <f t="shared" si="0"/>
        <v>18</v>
      </c>
      <c r="C22" s="45" t="s">
        <v>366</v>
      </c>
      <c r="D22" s="45" t="s">
        <v>367</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28E6-0D6E-41E3-93C2-56B136608A03}">
  <dimension ref="B4:D20"/>
  <sheetViews>
    <sheetView showGridLines="0" workbookViewId="0">
      <selection activeCell="C15" sqref="C15"/>
    </sheetView>
  </sheetViews>
  <sheetFormatPr baseColWidth="10" defaultColWidth="10.81640625" defaultRowHeight="14.5" x14ac:dyDescent="0.35"/>
  <cols>
    <col min="1" max="1" width="3" style="24" customWidth="1"/>
    <col min="2" max="2" width="4.7265625" style="24" customWidth="1"/>
    <col min="3" max="3" width="32.54296875" style="24" customWidth="1"/>
    <col min="4" max="4" width="61.453125" style="24" bestFit="1" customWidth="1"/>
    <col min="5" max="16384" width="10.81640625" style="24"/>
  </cols>
  <sheetData>
    <row r="4" spans="2:4" x14ac:dyDescent="0.35">
      <c r="B4" s="16" t="s">
        <v>114</v>
      </c>
      <c r="C4" s="28" t="s">
        <v>29</v>
      </c>
      <c r="D4" s="28" t="s">
        <v>21</v>
      </c>
    </row>
    <row r="5" spans="2:4" ht="29" x14ac:dyDescent="0.35">
      <c r="B5" s="11">
        <v>1</v>
      </c>
      <c r="C5" s="29" t="s">
        <v>206</v>
      </c>
      <c r="D5" s="29" t="s">
        <v>181</v>
      </c>
    </row>
    <row r="6" spans="2:4" x14ac:dyDescent="0.35">
      <c r="B6" s="12">
        <f>+B5+1</f>
        <v>2</v>
      </c>
      <c r="C6" s="31" t="s">
        <v>207</v>
      </c>
      <c r="D6" s="31" t="s">
        <v>202</v>
      </c>
    </row>
    <row r="7" spans="2:4" ht="29" x14ac:dyDescent="0.35">
      <c r="B7" s="11">
        <f t="shared" ref="B7:B20" si="0">+B6+1</f>
        <v>3</v>
      </c>
      <c r="C7" s="29" t="s">
        <v>208</v>
      </c>
      <c r="D7" s="29" t="s">
        <v>209</v>
      </c>
    </row>
    <row r="8" spans="2:4" x14ac:dyDescent="0.35">
      <c r="B8" s="12">
        <f t="shared" si="0"/>
        <v>4</v>
      </c>
      <c r="C8" s="29" t="s">
        <v>31</v>
      </c>
      <c r="D8" s="36" t="s">
        <v>210</v>
      </c>
    </row>
    <row r="9" spans="2:4" x14ac:dyDescent="0.35">
      <c r="B9" s="11">
        <f t="shared" si="0"/>
        <v>5</v>
      </c>
      <c r="C9" s="29" t="s">
        <v>16</v>
      </c>
      <c r="D9" s="29" t="s">
        <v>193</v>
      </c>
    </row>
    <row r="10" spans="2:4" x14ac:dyDescent="0.35">
      <c r="B10" s="12">
        <f t="shared" si="0"/>
        <v>6</v>
      </c>
      <c r="C10" s="29" t="s">
        <v>15</v>
      </c>
      <c r="D10" s="29" t="s">
        <v>194</v>
      </c>
    </row>
    <row r="11" spans="2:4" x14ac:dyDescent="0.35">
      <c r="B11" s="11">
        <f t="shared" si="0"/>
        <v>7</v>
      </c>
      <c r="C11" s="29" t="s">
        <v>32</v>
      </c>
      <c r="D11" s="29" t="s">
        <v>211</v>
      </c>
    </row>
    <row r="12" spans="2:4" x14ac:dyDescent="0.35">
      <c r="B12" s="12">
        <f t="shared" si="0"/>
        <v>8</v>
      </c>
      <c r="C12" s="29" t="s">
        <v>33</v>
      </c>
      <c r="D12" s="29" t="s">
        <v>212</v>
      </c>
    </row>
    <row r="13" spans="2:4" x14ac:dyDescent="0.35">
      <c r="B13" s="11">
        <f t="shared" si="0"/>
        <v>9</v>
      </c>
      <c r="C13" s="29" t="s">
        <v>34</v>
      </c>
      <c r="D13" s="29" t="s">
        <v>213</v>
      </c>
    </row>
    <row r="14" spans="2:4" x14ac:dyDescent="0.35">
      <c r="B14" s="12">
        <f t="shared" si="0"/>
        <v>10</v>
      </c>
      <c r="C14" s="29" t="s">
        <v>35</v>
      </c>
      <c r="D14" s="29" t="s">
        <v>186</v>
      </c>
    </row>
    <row r="15" spans="2:4" x14ac:dyDescent="0.35">
      <c r="B15" s="11">
        <f t="shared" si="0"/>
        <v>11</v>
      </c>
      <c r="C15" s="29" t="s">
        <v>36</v>
      </c>
      <c r="D15" s="29" t="s">
        <v>214</v>
      </c>
    </row>
    <row r="16" spans="2:4" x14ac:dyDescent="0.35">
      <c r="B16" s="12">
        <f t="shared" si="0"/>
        <v>12</v>
      </c>
      <c r="C16" s="29" t="s">
        <v>215</v>
      </c>
      <c r="D16" s="29" t="s">
        <v>216</v>
      </c>
    </row>
    <row r="17" spans="2:4" ht="29" x14ac:dyDescent="0.35">
      <c r="B17" s="11">
        <f t="shared" si="0"/>
        <v>13</v>
      </c>
      <c r="C17" s="31" t="s">
        <v>217</v>
      </c>
      <c r="D17" s="31" t="s">
        <v>218</v>
      </c>
    </row>
    <row r="18" spans="2:4" x14ac:dyDescent="0.35">
      <c r="B18" s="12">
        <f t="shared" si="0"/>
        <v>14</v>
      </c>
      <c r="C18" s="31" t="s">
        <v>219</v>
      </c>
      <c r="D18" s="31" t="s">
        <v>220</v>
      </c>
    </row>
    <row r="19" spans="2:4" x14ac:dyDescent="0.35">
      <c r="B19" s="11">
        <f t="shared" si="0"/>
        <v>15</v>
      </c>
      <c r="C19" s="31" t="s">
        <v>221</v>
      </c>
      <c r="D19" s="31" t="s">
        <v>222</v>
      </c>
    </row>
    <row r="20" spans="2:4" ht="29" x14ac:dyDescent="0.35">
      <c r="B20" s="21">
        <f t="shared" si="0"/>
        <v>16</v>
      </c>
      <c r="C20" s="29" t="s">
        <v>223</v>
      </c>
      <c r="D20" s="29" t="s">
        <v>224</v>
      </c>
    </row>
  </sheetData>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18343-3D72-40D5-9F40-5DF1BC5EA027}">
  <dimension ref="B4:F12"/>
  <sheetViews>
    <sheetView showGridLines="0" workbookViewId="0">
      <selection activeCell="A2" sqref="A2"/>
    </sheetView>
  </sheetViews>
  <sheetFormatPr baseColWidth="10" defaultColWidth="10.81640625" defaultRowHeight="14.5" x14ac:dyDescent="0.35"/>
  <cols>
    <col min="1" max="1" width="5.26953125" style="24" customWidth="1"/>
    <col min="2" max="2" width="3.81640625" style="24" bestFit="1" customWidth="1"/>
    <col min="3" max="3" width="32.54296875" style="24" customWidth="1"/>
    <col min="4" max="4" width="52.1796875" style="24" customWidth="1"/>
    <col min="5" max="16384" width="10.81640625" style="24"/>
  </cols>
  <sheetData>
    <row r="4" spans="2:6" x14ac:dyDescent="0.35">
      <c r="B4" s="16" t="s">
        <v>114</v>
      </c>
      <c r="C4" s="28" t="s">
        <v>29</v>
      </c>
      <c r="D4" s="28" t="s">
        <v>21</v>
      </c>
      <c r="F4" s="34"/>
    </row>
    <row r="5" spans="2:6" x14ac:dyDescent="0.35">
      <c r="B5" s="22">
        <v>1</v>
      </c>
      <c r="C5" s="29" t="s">
        <v>48</v>
      </c>
      <c r="D5" s="29" t="s">
        <v>176</v>
      </c>
    </row>
    <row r="6" spans="2:6" ht="29" x14ac:dyDescent="0.35">
      <c r="B6" s="13">
        <f>+B5+1</f>
        <v>2</v>
      </c>
      <c r="C6" s="31" t="s">
        <v>225</v>
      </c>
      <c r="D6" s="31" t="s">
        <v>226</v>
      </c>
    </row>
    <row r="7" spans="2:6" ht="29" x14ac:dyDescent="0.35">
      <c r="B7" s="22">
        <f t="shared" ref="B7:B12" si="0">+B6+1</f>
        <v>3</v>
      </c>
      <c r="C7" s="29" t="s">
        <v>227</v>
      </c>
      <c r="D7" s="29" t="s">
        <v>228</v>
      </c>
    </row>
    <row r="8" spans="2:6" x14ac:dyDescent="0.35">
      <c r="B8" s="13">
        <f t="shared" si="0"/>
        <v>4</v>
      </c>
      <c r="C8" s="29" t="s">
        <v>229</v>
      </c>
      <c r="D8" s="29" t="s">
        <v>230</v>
      </c>
    </row>
    <row r="9" spans="2:6" x14ac:dyDescent="0.35">
      <c r="B9" s="22">
        <f t="shared" si="0"/>
        <v>5</v>
      </c>
      <c r="C9" s="29" t="s">
        <v>231</v>
      </c>
      <c r="D9" s="33" t="s">
        <v>232</v>
      </c>
    </row>
    <row r="10" spans="2:6" x14ac:dyDescent="0.35">
      <c r="B10" s="13">
        <f t="shared" si="0"/>
        <v>6</v>
      </c>
      <c r="C10" s="29" t="s">
        <v>233</v>
      </c>
      <c r="D10" s="29" t="s">
        <v>234</v>
      </c>
    </row>
    <row r="11" spans="2:6" x14ac:dyDescent="0.35">
      <c r="B11" s="22">
        <f t="shared" si="0"/>
        <v>7</v>
      </c>
      <c r="C11" s="29" t="s">
        <v>235</v>
      </c>
      <c r="D11" s="29" t="s">
        <v>236</v>
      </c>
    </row>
    <row r="12" spans="2:6" x14ac:dyDescent="0.35">
      <c r="B12" s="23">
        <f t="shared" si="0"/>
        <v>8</v>
      </c>
      <c r="C12" s="29" t="s">
        <v>237</v>
      </c>
      <c r="D12" s="35" t="s">
        <v>238</v>
      </c>
    </row>
  </sheetData>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FAB24-02F1-46E4-92CE-896CCA64070C}">
  <dimension ref="B4:F12"/>
  <sheetViews>
    <sheetView showGridLines="0" workbookViewId="0"/>
  </sheetViews>
  <sheetFormatPr baseColWidth="10" defaultColWidth="10.81640625" defaultRowHeight="14.5" x14ac:dyDescent="0.35"/>
  <cols>
    <col min="1" max="1" width="7.26953125" style="24" customWidth="1"/>
    <col min="2" max="2" width="3.81640625" style="24" bestFit="1" customWidth="1"/>
    <col min="3" max="3" width="34.26953125" style="24" customWidth="1"/>
    <col min="4" max="4" width="48.7265625" style="24" customWidth="1"/>
    <col min="5" max="16384" width="10.81640625" style="24"/>
  </cols>
  <sheetData>
    <row r="4" spans="2:6" x14ac:dyDescent="0.35">
      <c r="B4" s="16" t="s">
        <v>114</v>
      </c>
      <c r="C4" s="28" t="s">
        <v>29</v>
      </c>
      <c r="D4" s="28" t="s">
        <v>21</v>
      </c>
      <c r="F4" s="34"/>
    </row>
    <row r="5" spans="2:6" ht="29" x14ac:dyDescent="0.35">
      <c r="B5" s="22">
        <v>1</v>
      </c>
      <c r="C5" s="29" t="s">
        <v>48</v>
      </c>
      <c r="D5" s="29" t="s">
        <v>176</v>
      </c>
    </row>
    <row r="6" spans="2:6" ht="29" x14ac:dyDescent="0.35">
      <c r="B6" s="13">
        <f>+B5+1</f>
        <v>2</v>
      </c>
      <c r="C6" s="31" t="s">
        <v>225</v>
      </c>
      <c r="D6" s="31" t="s">
        <v>226</v>
      </c>
    </row>
    <row r="7" spans="2:6" ht="29" x14ac:dyDescent="0.35">
      <c r="B7" s="22">
        <f t="shared" ref="B7:B12" si="0">+B6+1</f>
        <v>3</v>
      </c>
      <c r="C7" s="29" t="s">
        <v>227</v>
      </c>
      <c r="D7" s="29" t="s">
        <v>228</v>
      </c>
    </row>
    <row r="8" spans="2:6" x14ac:dyDescent="0.35">
      <c r="B8" s="13">
        <f t="shared" si="0"/>
        <v>4</v>
      </c>
      <c r="C8" s="29" t="s">
        <v>229</v>
      </c>
      <c r="D8" s="29" t="s">
        <v>230</v>
      </c>
    </row>
    <row r="9" spans="2:6" x14ac:dyDescent="0.35">
      <c r="B9" s="22">
        <f t="shared" si="0"/>
        <v>5</v>
      </c>
      <c r="C9" s="29" t="s">
        <v>231</v>
      </c>
      <c r="D9" s="33" t="s">
        <v>232</v>
      </c>
    </row>
    <row r="10" spans="2:6" x14ac:dyDescent="0.35">
      <c r="B10" s="13">
        <f t="shared" si="0"/>
        <v>6</v>
      </c>
      <c r="C10" s="29" t="s">
        <v>233</v>
      </c>
      <c r="D10" s="29" t="s">
        <v>234</v>
      </c>
    </row>
    <row r="11" spans="2:6" x14ac:dyDescent="0.35">
      <c r="B11" s="22">
        <f t="shared" si="0"/>
        <v>7</v>
      </c>
      <c r="C11" s="29" t="s">
        <v>235</v>
      </c>
      <c r="D11" s="29" t="s">
        <v>236</v>
      </c>
    </row>
    <row r="12" spans="2:6" x14ac:dyDescent="0.35">
      <c r="B12" s="23">
        <f t="shared" si="0"/>
        <v>8</v>
      </c>
      <c r="C12" s="29" t="s">
        <v>237</v>
      </c>
      <c r="D12" s="35" t="s">
        <v>238</v>
      </c>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3EE33-6D51-4AB2-A702-7333A55F89D8}">
  <dimension ref="B4:D27"/>
  <sheetViews>
    <sheetView showGridLines="0" workbookViewId="0"/>
  </sheetViews>
  <sheetFormatPr baseColWidth="10" defaultColWidth="10.81640625" defaultRowHeight="14.5" x14ac:dyDescent="0.35"/>
  <cols>
    <col min="1" max="1" width="5.453125" style="24" customWidth="1"/>
    <col min="2" max="2" width="4.453125" style="24" customWidth="1"/>
    <col min="3" max="3" width="28.1796875" style="25" customWidth="1"/>
    <col min="4" max="4" width="68" style="25" customWidth="1"/>
    <col min="5" max="16384" width="10.81640625" style="24"/>
  </cols>
  <sheetData>
    <row r="4" spans="2:4" x14ac:dyDescent="0.35">
      <c r="B4" s="16" t="s">
        <v>114</v>
      </c>
      <c r="C4" s="28" t="s">
        <v>29</v>
      </c>
      <c r="D4" s="28" t="s">
        <v>21</v>
      </c>
    </row>
    <row r="5" spans="2:4" ht="29" x14ac:dyDescent="0.35">
      <c r="B5" s="11">
        <v>1</v>
      </c>
      <c r="C5" s="27" t="s">
        <v>206</v>
      </c>
      <c r="D5" s="27" t="s">
        <v>181</v>
      </c>
    </row>
    <row r="6" spans="2:4" x14ac:dyDescent="0.35">
      <c r="B6" s="12">
        <f>+B5+1</f>
        <v>2</v>
      </c>
      <c r="C6" s="27" t="s">
        <v>44</v>
      </c>
      <c r="D6" s="29" t="s">
        <v>239</v>
      </c>
    </row>
    <row r="7" spans="2:4" x14ac:dyDescent="0.35">
      <c r="B7" s="11">
        <f t="shared" ref="B7:B27" si="0">+B6+1</f>
        <v>3</v>
      </c>
      <c r="C7" s="27" t="s">
        <v>15</v>
      </c>
      <c r="D7" s="29" t="s">
        <v>194</v>
      </c>
    </row>
    <row r="8" spans="2:4" x14ac:dyDescent="0.35">
      <c r="B8" s="12">
        <f t="shared" si="0"/>
        <v>4</v>
      </c>
      <c r="C8" s="30" t="s">
        <v>208</v>
      </c>
      <c r="D8" s="29" t="s">
        <v>209</v>
      </c>
    </row>
    <row r="9" spans="2:4" ht="29" x14ac:dyDescent="0.35">
      <c r="B9" s="11">
        <f t="shared" si="0"/>
        <v>5</v>
      </c>
      <c r="C9" s="30" t="s">
        <v>151</v>
      </c>
      <c r="D9" s="31" t="s">
        <v>240</v>
      </c>
    </row>
    <row r="10" spans="2:4" x14ac:dyDescent="0.35">
      <c r="B10" s="12">
        <f t="shared" si="0"/>
        <v>6</v>
      </c>
      <c r="C10" s="27" t="s">
        <v>16</v>
      </c>
      <c r="D10" s="29" t="s">
        <v>193</v>
      </c>
    </row>
    <row r="11" spans="2:4" ht="29" x14ac:dyDescent="0.35">
      <c r="B11" s="11">
        <f t="shared" si="0"/>
        <v>7</v>
      </c>
      <c r="C11" s="27" t="s">
        <v>45</v>
      </c>
      <c r="D11" s="29" t="s">
        <v>41</v>
      </c>
    </row>
    <row r="12" spans="2:4" x14ac:dyDescent="0.35">
      <c r="B12" s="12">
        <f t="shared" si="0"/>
        <v>8</v>
      </c>
      <c r="C12" s="27" t="s">
        <v>46</v>
      </c>
      <c r="D12" s="29" t="s">
        <v>241</v>
      </c>
    </row>
    <row r="13" spans="2:4" x14ac:dyDescent="0.35">
      <c r="B13" s="11">
        <f t="shared" si="0"/>
        <v>9</v>
      </c>
      <c r="C13" s="27" t="s">
        <v>47</v>
      </c>
      <c r="D13" s="29" t="s">
        <v>186</v>
      </c>
    </row>
    <row r="14" spans="2:4" x14ac:dyDescent="0.35">
      <c r="B14" s="12">
        <f t="shared" si="0"/>
        <v>10</v>
      </c>
      <c r="C14" s="30" t="s">
        <v>48</v>
      </c>
      <c r="D14" s="32" t="s">
        <v>176</v>
      </c>
    </row>
    <row r="15" spans="2:4" x14ac:dyDescent="0.35">
      <c r="B15" s="11">
        <f t="shared" si="0"/>
        <v>11</v>
      </c>
      <c r="C15" s="27" t="s">
        <v>22</v>
      </c>
      <c r="D15" s="29" t="s">
        <v>188</v>
      </c>
    </row>
    <row r="16" spans="2:4" x14ac:dyDescent="0.35">
      <c r="B16" s="12">
        <f t="shared" si="0"/>
        <v>12</v>
      </c>
      <c r="C16" s="27" t="s">
        <v>242</v>
      </c>
      <c r="D16" s="29" t="s">
        <v>243</v>
      </c>
    </row>
    <row r="17" spans="2:4" x14ac:dyDescent="0.35">
      <c r="B17" s="11">
        <f t="shared" si="0"/>
        <v>13</v>
      </c>
      <c r="C17" s="30" t="s">
        <v>49</v>
      </c>
      <c r="D17" s="31" t="s">
        <v>244</v>
      </c>
    </row>
    <row r="18" spans="2:4" x14ac:dyDescent="0.35">
      <c r="B18" s="12">
        <f t="shared" si="0"/>
        <v>14</v>
      </c>
      <c r="C18" s="27" t="s">
        <v>50</v>
      </c>
      <c r="D18" s="29" t="s">
        <v>245</v>
      </c>
    </row>
    <row r="19" spans="2:4" x14ac:dyDescent="0.35">
      <c r="B19" s="11">
        <f t="shared" si="0"/>
        <v>15</v>
      </c>
      <c r="C19" s="30" t="s">
        <v>51</v>
      </c>
      <c r="D19" s="31" t="s">
        <v>246</v>
      </c>
    </row>
    <row r="20" spans="2:4" x14ac:dyDescent="0.35">
      <c r="B20" s="12">
        <f t="shared" si="0"/>
        <v>16</v>
      </c>
      <c r="C20" s="30" t="s">
        <v>52</v>
      </c>
      <c r="D20" s="31" t="s">
        <v>247</v>
      </c>
    </row>
    <row r="21" spans="2:4" x14ac:dyDescent="0.35">
      <c r="B21" s="11">
        <f t="shared" si="0"/>
        <v>17</v>
      </c>
      <c r="C21" s="27" t="s">
        <v>33</v>
      </c>
      <c r="D21" s="29" t="s">
        <v>212</v>
      </c>
    </row>
    <row r="22" spans="2:4" x14ac:dyDescent="0.35">
      <c r="B22" s="12">
        <f t="shared" si="0"/>
        <v>18</v>
      </c>
      <c r="C22" s="27" t="s">
        <v>18</v>
      </c>
      <c r="D22" s="29" t="s">
        <v>248</v>
      </c>
    </row>
    <row r="23" spans="2:4" x14ac:dyDescent="0.35">
      <c r="B23" s="11">
        <f t="shared" si="0"/>
        <v>19</v>
      </c>
      <c r="C23" s="27" t="s">
        <v>53</v>
      </c>
      <c r="D23" s="29" t="s">
        <v>249</v>
      </c>
    </row>
    <row r="24" spans="2:4" x14ac:dyDescent="0.35">
      <c r="B24" s="14">
        <f t="shared" si="0"/>
        <v>20</v>
      </c>
      <c r="C24" s="27" t="s">
        <v>54</v>
      </c>
      <c r="D24" s="33" t="s">
        <v>250</v>
      </c>
    </row>
    <row r="25" spans="2:4" x14ac:dyDescent="0.35">
      <c r="B25" s="11">
        <f t="shared" si="0"/>
        <v>21</v>
      </c>
      <c r="C25" s="27" t="s">
        <v>55</v>
      </c>
      <c r="D25" s="29" t="s">
        <v>251</v>
      </c>
    </row>
    <row r="26" spans="2:4" ht="29" x14ac:dyDescent="0.35">
      <c r="B26" s="14">
        <f t="shared" si="0"/>
        <v>22</v>
      </c>
      <c r="C26" s="30" t="s">
        <v>56</v>
      </c>
      <c r="D26" s="31" t="s">
        <v>252</v>
      </c>
    </row>
    <row r="27" spans="2:4" ht="29" x14ac:dyDescent="0.35">
      <c r="B27" s="15">
        <f t="shared" si="0"/>
        <v>23</v>
      </c>
      <c r="C27" s="6" t="s">
        <v>253</v>
      </c>
      <c r="D27" s="6" t="s">
        <v>136</v>
      </c>
    </row>
  </sheetData>
  <pageMargins left="0.7" right="0.7" top="0.75" bottom="0.75" header="0.3" footer="0.3"/>
  <pageSetup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A520B-24DB-464B-98EE-5C2578D22425}">
  <dimension ref="B1:E31"/>
  <sheetViews>
    <sheetView showGridLines="0" workbookViewId="0">
      <selection activeCell="B6" sqref="B6:D6"/>
    </sheetView>
  </sheetViews>
  <sheetFormatPr baseColWidth="10" defaultColWidth="10.81640625" defaultRowHeight="14.5" x14ac:dyDescent="0.35"/>
  <cols>
    <col min="1" max="1" width="4.81640625" style="24" customWidth="1"/>
    <col min="2" max="2" width="4" style="24" customWidth="1"/>
    <col min="3" max="3" width="42.1796875" style="24" customWidth="1"/>
    <col min="4" max="4" width="55.453125" style="24" customWidth="1"/>
    <col min="5" max="5" width="42.1796875" style="24" bestFit="1" customWidth="1"/>
    <col min="6" max="16384" width="10.81640625" style="24"/>
  </cols>
  <sheetData>
    <row r="1" spans="2:5" x14ac:dyDescent="0.35">
      <c r="C1" s="26"/>
      <c r="D1" s="26"/>
      <c r="E1" s="26"/>
    </row>
    <row r="2" spans="2:5" x14ac:dyDescent="0.35">
      <c r="C2" s="26"/>
      <c r="D2" s="26"/>
      <c r="E2" s="26"/>
    </row>
    <row r="3" spans="2:5" x14ac:dyDescent="0.35">
      <c r="C3" s="27"/>
    </row>
    <row r="4" spans="2:5" x14ac:dyDescent="0.35">
      <c r="B4" s="40" t="s">
        <v>114</v>
      </c>
      <c r="C4" s="41" t="s">
        <v>21</v>
      </c>
      <c r="D4" s="41" t="s">
        <v>154</v>
      </c>
      <c r="E4" s="42" t="s">
        <v>153</v>
      </c>
    </row>
    <row r="5" spans="2:5" x14ac:dyDescent="0.35">
      <c r="B5" s="46">
        <v>1</v>
      </c>
      <c r="C5" s="43" t="s">
        <v>155</v>
      </c>
      <c r="D5" s="43" t="s">
        <v>258</v>
      </c>
      <c r="E5" s="48" t="s">
        <v>156</v>
      </c>
    </row>
    <row r="6" spans="2:5" x14ac:dyDescent="0.35">
      <c r="B6" s="47">
        <v>2</v>
      </c>
      <c r="C6" s="44" t="s">
        <v>157</v>
      </c>
      <c r="D6" s="44" t="s">
        <v>259</v>
      </c>
      <c r="E6" s="49" t="s">
        <v>158</v>
      </c>
    </row>
    <row r="7" spans="2:5" x14ac:dyDescent="0.35">
      <c r="B7" s="46">
        <f>+B6+1</f>
        <v>3</v>
      </c>
      <c r="C7" s="43" t="s">
        <v>159</v>
      </c>
      <c r="D7" s="43" t="s">
        <v>260</v>
      </c>
      <c r="E7" s="48" t="s">
        <v>158</v>
      </c>
    </row>
    <row r="8" spans="2:5" x14ac:dyDescent="0.35">
      <c r="B8" s="47">
        <f t="shared" ref="B8:B31" si="0">+B7+1</f>
        <v>4</v>
      </c>
      <c r="C8" s="44" t="s">
        <v>15</v>
      </c>
      <c r="D8" s="44" t="s">
        <v>255</v>
      </c>
      <c r="E8" s="49" t="s">
        <v>160</v>
      </c>
    </row>
    <row r="9" spans="2:5" x14ac:dyDescent="0.35">
      <c r="B9" s="46">
        <f t="shared" si="0"/>
        <v>5</v>
      </c>
      <c r="C9" s="43" t="s">
        <v>256</v>
      </c>
      <c r="D9" s="43" t="s">
        <v>257</v>
      </c>
      <c r="E9" s="48" t="s">
        <v>161</v>
      </c>
    </row>
    <row r="10" spans="2:5" x14ac:dyDescent="0.35">
      <c r="B10" s="47">
        <f t="shared" si="0"/>
        <v>6</v>
      </c>
      <c r="C10" s="44" t="s">
        <v>261</v>
      </c>
      <c r="D10" s="44" t="s">
        <v>262</v>
      </c>
      <c r="E10" s="49" t="s">
        <v>160</v>
      </c>
    </row>
    <row r="11" spans="2:5" ht="29" x14ac:dyDescent="0.35">
      <c r="B11" s="46">
        <f t="shared" si="0"/>
        <v>7</v>
      </c>
      <c r="C11" s="43" t="s">
        <v>263</v>
      </c>
      <c r="D11" s="43" t="s">
        <v>264</v>
      </c>
      <c r="E11" s="48" t="s">
        <v>160</v>
      </c>
    </row>
    <row r="12" spans="2:5" ht="29" x14ac:dyDescent="0.35">
      <c r="B12" s="47">
        <f t="shared" si="0"/>
        <v>8</v>
      </c>
      <c r="C12" s="44" t="s">
        <v>265</v>
      </c>
      <c r="D12" s="44" t="s">
        <v>266</v>
      </c>
      <c r="E12" s="49" t="s">
        <v>160</v>
      </c>
    </row>
    <row r="13" spans="2:5" x14ac:dyDescent="0.35">
      <c r="B13" s="46">
        <f t="shared" si="0"/>
        <v>9</v>
      </c>
      <c r="C13" s="43" t="s">
        <v>162</v>
      </c>
      <c r="D13" s="43" t="s">
        <v>267</v>
      </c>
      <c r="E13" s="48" t="s">
        <v>160</v>
      </c>
    </row>
    <row r="14" spans="2:5" ht="26.15" customHeight="1" x14ac:dyDescent="0.35">
      <c r="B14" s="47">
        <f t="shared" si="0"/>
        <v>10</v>
      </c>
      <c r="C14" s="44" t="s">
        <v>163</v>
      </c>
      <c r="D14" s="44" t="s">
        <v>268</v>
      </c>
      <c r="E14" s="49" t="s">
        <v>164</v>
      </c>
    </row>
    <row r="15" spans="2:5" ht="25" customHeight="1" x14ac:dyDescent="0.35">
      <c r="B15" s="46">
        <f t="shared" si="0"/>
        <v>11</v>
      </c>
      <c r="C15" s="43" t="s">
        <v>165</v>
      </c>
      <c r="D15" s="43" t="s">
        <v>269</v>
      </c>
      <c r="E15" s="48" t="s">
        <v>161</v>
      </c>
    </row>
    <row r="16" spans="2:5" x14ac:dyDescent="0.35">
      <c r="B16" s="47">
        <f t="shared" si="0"/>
        <v>12</v>
      </c>
      <c r="C16" s="44" t="s">
        <v>271</v>
      </c>
      <c r="D16" s="44" t="s">
        <v>270</v>
      </c>
      <c r="E16" s="49" t="s">
        <v>160</v>
      </c>
    </row>
    <row r="17" spans="2:5" x14ac:dyDescent="0.35">
      <c r="B17" s="46">
        <f t="shared" si="0"/>
        <v>13</v>
      </c>
      <c r="C17" s="43" t="s">
        <v>272</v>
      </c>
      <c r="D17" s="43" t="s">
        <v>273</v>
      </c>
      <c r="E17" s="48" t="s">
        <v>161</v>
      </c>
    </row>
    <row r="18" spans="2:5" x14ac:dyDescent="0.35">
      <c r="B18" s="47">
        <f t="shared" si="0"/>
        <v>14</v>
      </c>
      <c r="C18" s="44" t="s">
        <v>166</v>
      </c>
      <c r="D18" s="44" t="s">
        <v>168</v>
      </c>
      <c r="E18" s="49" t="s">
        <v>167</v>
      </c>
    </row>
    <row r="19" spans="2:5" x14ac:dyDescent="0.35">
      <c r="B19" s="46">
        <f t="shared" si="0"/>
        <v>15</v>
      </c>
      <c r="C19" s="43" t="s">
        <v>169</v>
      </c>
      <c r="D19" s="43" t="s">
        <v>274</v>
      </c>
      <c r="E19" s="48" t="s">
        <v>170</v>
      </c>
    </row>
    <row r="20" spans="2:5" x14ac:dyDescent="0.35">
      <c r="B20" s="47">
        <f t="shared" si="0"/>
        <v>16</v>
      </c>
      <c r="C20" s="44" t="s">
        <v>171</v>
      </c>
      <c r="D20" s="44" t="s">
        <v>275</v>
      </c>
      <c r="E20" s="49" t="s">
        <v>156</v>
      </c>
    </row>
    <row r="21" spans="2:5" ht="29" x14ac:dyDescent="0.35">
      <c r="B21" s="46">
        <f t="shared" si="0"/>
        <v>17</v>
      </c>
      <c r="C21" s="43" t="s">
        <v>172</v>
      </c>
      <c r="D21" s="43" t="s">
        <v>276</v>
      </c>
      <c r="E21" s="48" t="s">
        <v>156</v>
      </c>
    </row>
    <row r="22" spans="2:5" ht="43.5" x14ac:dyDescent="0.35">
      <c r="B22" s="47">
        <f t="shared" si="0"/>
        <v>18</v>
      </c>
      <c r="C22" s="44" t="s">
        <v>277</v>
      </c>
      <c r="D22" s="44" t="s">
        <v>278</v>
      </c>
      <c r="E22" s="49" t="s">
        <v>173</v>
      </c>
    </row>
    <row r="23" spans="2:5" ht="29" x14ac:dyDescent="0.35">
      <c r="B23" s="46">
        <f t="shared" si="0"/>
        <v>19</v>
      </c>
      <c r="C23" s="43" t="s">
        <v>174</v>
      </c>
      <c r="D23" s="43" t="s">
        <v>279</v>
      </c>
      <c r="E23" s="48" t="s">
        <v>280</v>
      </c>
    </row>
    <row r="24" spans="2:5" ht="29" x14ac:dyDescent="0.35">
      <c r="B24" s="47">
        <f t="shared" si="0"/>
        <v>20</v>
      </c>
      <c r="C24" s="44" t="s">
        <v>281</v>
      </c>
      <c r="D24" s="44" t="s">
        <v>282</v>
      </c>
      <c r="E24" s="49" t="s">
        <v>161</v>
      </c>
    </row>
    <row r="25" spans="2:5" ht="29" x14ac:dyDescent="0.35">
      <c r="B25" s="46">
        <f t="shared" si="0"/>
        <v>21</v>
      </c>
      <c r="C25" s="43" t="s">
        <v>283</v>
      </c>
      <c r="D25" s="43" t="s">
        <v>284</v>
      </c>
      <c r="E25" s="48"/>
    </row>
    <row r="26" spans="2:5" ht="29" x14ac:dyDescent="0.35">
      <c r="B26" s="47">
        <f t="shared" si="0"/>
        <v>22</v>
      </c>
      <c r="C26" s="44" t="s">
        <v>285</v>
      </c>
      <c r="D26" s="44" t="s">
        <v>286</v>
      </c>
      <c r="E26" s="49" t="s">
        <v>160</v>
      </c>
    </row>
    <row r="27" spans="2:5" x14ac:dyDescent="0.35">
      <c r="B27" s="46">
        <f t="shared" si="0"/>
        <v>23</v>
      </c>
      <c r="C27" s="43" t="s">
        <v>287</v>
      </c>
      <c r="D27" s="43" t="s">
        <v>288</v>
      </c>
      <c r="E27" s="48" t="s">
        <v>160</v>
      </c>
    </row>
    <row r="28" spans="2:5" ht="87" x14ac:dyDescent="0.35">
      <c r="B28" s="47">
        <f t="shared" si="0"/>
        <v>24</v>
      </c>
      <c r="C28" s="45" t="s">
        <v>289</v>
      </c>
      <c r="D28" s="44" t="s">
        <v>290</v>
      </c>
      <c r="E28" s="49" t="s">
        <v>160</v>
      </c>
    </row>
    <row r="29" spans="2:5" ht="29" x14ac:dyDescent="0.35">
      <c r="B29" s="46">
        <f t="shared" si="0"/>
        <v>25</v>
      </c>
      <c r="C29" s="43" t="s">
        <v>293</v>
      </c>
      <c r="D29" s="43" t="s">
        <v>291</v>
      </c>
      <c r="E29" s="48" t="s">
        <v>160</v>
      </c>
    </row>
    <row r="30" spans="2:5" x14ac:dyDescent="0.35">
      <c r="B30" s="47">
        <f t="shared" si="0"/>
        <v>26</v>
      </c>
      <c r="C30" s="44" t="s">
        <v>292</v>
      </c>
      <c r="D30" s="44" t="s">
        <v>296</v>
      </c>
      <c r="E30" s="49" t="s">
        <v>160</v>
      </c>
    </row>
    <row r="31" spans="2:5" ht="29" x14ac:dyDescent="0.35">
      <c r="B31" s="46">
        <f t="shared" si="0"/>
        <v>27</v>
      </c>
      <c r="C31" s="50" t="s">
        <v>294</v>
      </c>
      <c r="D31" s="43" t="s">
        <v>295</v>
      </c>
      <c r="E31" s="48" t="s">
        <v>173</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3 L i w V H / b 0 C e j A A A A 9 g A A A B I A H A B D b 2 5 m a W c v U G F j a 2 F n Z S 5 4 b W w g o h g A K K A U A A A A A A A A A A A A A A A A A A A A A A A A A A A A h Y 8 x D o I w G I W v Q r r T l u J A y E 8 Z W C W a m B j X p l R o h G J o s d z N w S N 5 B T G K u j m + 7 3 3 D e / f r D f K p a 4 O L G q z u T Y Y i T F G g j O w r b e o M j e 4 Y J i j n s B X y J G o V z L K x 6 W S r D D X O n V N C v P f Y x 7 g f a s I o j c i h X O 9 k o z q B P r L + L 4 f a W C e M V I j D / j W G M x z R F Y 6 T e R O Q B U K p z V d g c / d s f y A U Y + v G Q X F l w 2 I D Z I l A 3 h / 4 A 1 B L A w Q U A A I A C A D c u L B 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3 L i w V C i K R 7 g O A A A A E Q A A A B M A H A B G b 3 J t d W x h c y 9 T Z W N 0 a W 9 u M S 5 t I K I Y A C i g F A A A A A A A A A A A A A A A A A A A A A A A A A A A A C t O T S 7 J z M 9 T C I b Q h t Y A U E s B A i 0 A F A A C A A g A 3 L i w V H / b 0 C e j A A A A 9 g A A A B I A A A A A A A A A A A A A A A A A A A A A A E N v b m Z p Z y 9 Q Y W N r Y W d l L n h t b F B L A Q I t A B Q A A g A I A N y 4 s F Q P y u m r p A A A A O k A A A A T A A A A A A A A A A A A A A A A A O 8 A A A B b Q 2 9 u d G V u d F 9 U e X B l c 1 0 u e G 1 s U E s B A i 0 A F A A C A A g A 3 L i w 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F 8 z F l Y / n P 1 L s G s y S Z 0 t w z w A A A A A A g A A A A A A A 2 Y A A M A A A A A Q A A A A c m B y c u 4 6 b W / C a r M N W l 9 W N w A A A A A E g A A A o A A A A B A A A A D + g G 6 r w 3 9 t R P G M N Q r Q d l Q P U A A A A L 5 f z B i g T L f l T 5 + n Q A a b d X K w h R f l A r H Q c 0 0 P w n 8 Q w M 2 G l V p N 8 k H u k x i l 9 3 a Z s A j i L H E W G o C I e c L F + A l R G 8 d V D m 4 2 L q E w P Y n D 8 E D T k U u 2 l k M M F A A A A C U U 2 o B c f J D 9 A H l 3 X A M r H d c v I A M Z < / D a t a M a s h u p > 
</file>

<file path=customXml/itemProps1.xml><?xml version="1.0" encoding="utf-8"?>
<ds:datastoreItem xmlns:ds="http://schemas.openxmlformats.org/officeDocument/2006/customXml" ds:itemID="{2B302E55-1CA3-4E1E-A5C9-72128265DC9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Reportes</vt:lpstr>
      <vt:lpstr>Pendiente aseguradora</vt:lpstr>
      <vt:lpstr>Reclamaciones recibidas</vt:lpstr>
      <vt:lpstr>Auditoría de calidad (ACO)</vt:lpstr>
      <vt:lpstr>Auditoría télefonica</vt:lpstr>
      <vt:lpstr>Reporte notificacion tomador</vt:lpstr>
      <vt:lpstr>Reporte sin informacion tomador</vt:lpstr>
      <vt:lpstr>Infor de conciliación para pago</vt:lpstr>
      <vt:lpstr>Censo de auditoría concurrente</vt:lpstr>
      <vt:lpstr>Info usuarios de herramientas</vt:lpstr>
      <vt:lpstr>Rep programación de reuniones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HEIDYN FARIDE TRASLAVIÑA AVILA</dc:creator>
  <cp:lastModifiedBy>SANDRA PATRICIA PEDROZA VELASCO</cp:lastModifiedBy>
  <dcterms:created xsi:type="dcterms:W3CDTF">2022-05-17T02:33:00Z</dcterms:created>
  <dcterms:modified xsi:type="dcterms:W3CDTF">2022-06-01T19:52:10Z</dcterms:modified>
</cp:coreProperties>
</file>