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Trámites actuales/(7956) Inv. Abierta - Fábrica de pruebas/Anexos/"/>
    </mc:Choice>
  </mc:AlternateContent>
  <xr:revisionPtr revIDLastSave="130" documentId="13_ncr:1_{8470043A-66FB-42D6-B945-515A29AF94C8}" xr6:coauthVersionLast="47" xr6:coauthVersionMax="47" xr10:uidLastSave="{EDCEEFCA-2000-4ABA-ADEC-C00EE71695E5}"/>
  <bookViews>
    <workbookView xWindow="-110" yWindow="-110" windowWidth="19420" windowHeight="11500" xr2:uid="{D684D907-6FF0-4EE8-A59D-CE0422D76C63}"/>
  </bookViews>
  <sheets>
    <sheet name="Fabrica de Pruebas" sheetId="3" r:id="rId1"/>
  </sheets>
  <definedNames>
    <definedName name="_xlnm.Print_Area" localSheetId="0">'Fabrica de Pruebas'!$B$1:$G$26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D10" i="3"/>
  <c r="D9" i="3"/>
  <c r="D11" i="3" l="1"/>
</calcChain>
</file>

<file path=xl/sharedStrings.xml><?xml version="1.0" encoding="utf-8"?>
<sst xmlns="http://schemas.openxmlformats.org/spreadsheetml/2006/main" count="50" uniqueCount="36">
  <si>
    <t xml:space="preserve">Objeto de la Contratación: </t>
  </si>
  <si>
    <t xml:space="preserve">Fecha: </t>
  </si>
  <si>
    <t>INFORMATIVO PRESUPUESTO</t>
  </si>
  <si>
    <t>PRESUPUESTO</t>
  </si>
  <si>
    <t>ANTES DE IVA ($)</t>
  </si>
  <si>
    <t>INCLUIDO IVA ($)</t>
  </si>
  <si>
    <r>
      <t>Bolsa de servicios por demanda (</t>
    </r>
    <r>
      <rPr>
        <sz val="12"/>
        <color rgb="FFFF0000"/>
        <rFont val="Verdana"/>
        <family val="2"/>
      </rPr>
      <t>Valor fijo NO MODIFICABLE)</t>
    </r>
  </si>
  <si>
    <t>TOTAL PRESUPUESTO GESTIÓN SERVICIOS DE TI</t>
  </si>
  <si>
    <t>Roles solicitados</t>
  </si>
  <si>
    <t>Cantidad Roles Línea base</t>
  </si>
  <si>
    <t>Valor unitario mensual por rol Incluido IVA 
($)</t>
  </si>
  <si>
    <t>Total Meses</t>
  </si>
  <si>
    <t xml:space="preserve"> </t>
  </si>
  <si>
    <t>Valor Bolsa de servicios por demanda (Valor fijo NO MODIFICABLE) INCLUIDO IVA</t>
  </si>
  <si>
    <t>EL PROVEEDOR se obliga con LA PREVISORA S.A. a prestar los servicios profesionales especializados para el apoyo, asesoría y acompañamiento en el proceso de pruebas de software, que permitan garantizar la calidad de los componentes de nuevos desarrollos y/o evolutivos entregados por los proveedores de software de LA PREVISORA S.A. Compañía de Seguros, principalmente para el Core de seguros, apoyando así la implementación de nuevos sistemas de información, el mantenimiento evolutivo de los sistemas actuales, y la interoperabilidad e integración del ecosistema de aplicaciones a través de servicios tecnológicos.</t>
  </si>
  <si>
    <t>Mayo-2026</t>
  </si>
  <si>
    <t>Valor Servicios Fabrica de prueba Linea base</t>
  </si>
  <si>
    <t xml:space="preserve">PRESUPUESTO OFICIAL  PROCESO INVITACIÓN ABIERTA </t>
  </si>
  <si>
    <t>Número Meses Servicio</t>
  </si>
  <si>
    <t>Gerente de Proyecto</t>
  </si>
  <si>
    <t>Analista de Pruebas Senior</t>
  </si>
  <si>
    <t>Analista de Pruebas Junior</t>
  </si>
  <si>
    <t>Valor Servicios Fabrica de prueba Linea base 24 meses INCLUIDO IVA</t>
  </si>
  <si>
    <t>VALOR TOTAL SERVICIOS FABRICA DE PRUEBAS 24 MESES (Valor Servicios Fabrica de pruebas Línea base 24 Meses  Incluido IVA + Valor Bolsa de servicios por demanda (Valor fijo NO MODIFICABLE) INCLUIDO IVA)</t>
  </si>
  <si>
    <r>
      <t xml:space="preserve">Valor unitario mensual por rol </t>
    </r>
    <r>
      <rPr>
        <b/>
        <sz val="14"/>
        <color rgb="FFFF33CC"/>
        <rFont val="Verdana"/>
        <family val="2"/>
      </rPr>
      <t>antes de IVA 
($)</t>
    </r>
  </si>
  <si>
    <r>
      <t>Valor Unitario IVA mensual</t>
    </r>
    <r>
      <rPr>
        <b/>
        <sz val="14"/>
        <color rgb="FFFF33CC"/>
        <rFont val="Verdana"/>
        <family val="2"/>
      </rPr>
      <t xml:space="preserve">
($)</t>
    </r>
  </si>
  <si>
    <r>
      <rPr>
        <b/>
        <u/>
        <sz val="14"/>
        <color rgb="FF000000"/>
        <rFont val="Verdana"/>
        <family val="2"/>
      </rPr>
      <t xml:space="preserve">Valor Total 24 Meses 
</t>
    </r>
    <r>
      <rPr>
        <b/>
        <i/>
        <sz val="14"/>
        <color rgb="FF000000"/>
        <rFont val="Verdana"/>
        <family val="2"/>
      </rPr>
      <t>(Cantidad roles línea base*valor unitario mensual por rol incluido IVA</t>
    </r>
    <r>
      <rPr>
        <b/>
        <sz val="14"/>
        <color rgb="FF000000"/>
        <rFont val="Verdana"/>
        <family val="2"/>
      </rPr>
      <t xml:space="preserve">* 24meses)
</t>
    </r>
    <r>
      <rPr>
        <b/>
        <sz val="14"/>
        <color rgb="FFFF33CC"/>
        <rFont val="Verdana"/>
        <family val="2"/>
      </rPr>
      <t xml:space="preserve">Incluido </t>
    </r>
    <r>
      <rPr>
        <b/>
        <u/>
        <sz val="14"/>
        <color rgb="FFFF33CC"/>
        <rFont val="Verdana"/>
        <family val="2"/>
      </rPr>
      <t xml:space="preserve">Iva </t>
    </r>
    <r>
      <rPr>
        <b/>
        <sz val="14"/>
        <color rgb="FFFF33CC"/>
        <rFont val="Verdana"/>
        <family val="2"/>
      </rPr>
      <t>($)</t>
    </r>
  </si>
  <si>
    <r>
      <rPr>
        <b/>
        <sz val="10"/>
        <color rgb="FF7030A0"/>
        <rFont val="Aptos Narrow"/>
        <family val="2"/>
        <scheme val="minor"/>
      </rPr>
      <t>Nota 1:</t>
    </r>
    <r>
      <rPr>
        <sz val="10"/>
        <color rgb="FF7030A0"/>
        <rFont val="Aptos Narrow"/>
        <family val="2"/>
        <scheme val="minor"/>
      </rPr>
      <t xml:space="preserve"> EL VALOR TOTAL SERVICIOS FABRICA DE PRUEBAS 24 MESES (Valor Servicios Fabrica de pruebas Línea base 24 Meses  Incluido IVA + Valor Bolsa de servicios por demanda $1.093.152.878 INCLUIDO IVA), será el valor a tener en cuenta para la calificación del factor económico </t>
    </r>
  </si>
  <si>
    <r>
      <rPr>
        <b/>
        <sz val="10"/>
        <color rgb="FF7030A0"/>
        <rFont val="Aptos Narrow"/>
        <family val="2"/>
      </rPr>
      <t>Nota 2</t>
    </r>
    <r>
      <rPr>
        <sz val="10"/>
        <color rgb="FF7030A0"/>
        <rFont val="Aptos Narrow"/>
        <family val="2"/>
      </rPr>
      <t>: El Valor Servicios Fabrica de pruebas Línea base 24 MESES Incluido IVA, no podrá superar el presupuesto oficial establecido para los 24 meses que corresponde a $2.839.133.692 incluido Iva, so pena de ser rechazada la propuesta.</t>
    </r>
  </si>
  <si>
    <t>__________________________________________________________________________</t>
  </si>
  <si>
    <t>NOMBRE EMPRESA</t>
  </si>
  <si>
    <t>NOMBRE REPRESENTANTE LEGAL</t>
  </si>
  <si>
    <t>FIRMA REPRESENTANTE LEGAL</t>
  </si>
  <si>
    <r>
      <rPr>
        <b/>
        <u/>
        <sz val="10"/>
        <color rgb="FF7030A0"/>
        <rFont val="Aptos Narrow"/>
        <family val="2"/>
        <scheme val="minor"/>
      </rPr>
      <t xml:space="preserve">Nota 4:
</t>
    </r>
    <r>
      <rPr>
        <sz val="10"/>
        <color rgb="FF7030A0"/>
        <rFont val="Aptos Narrow"/>
        <family val="2"/>
        <scheme val="minor"/>
      </rPr>
      <t xml:space="preserve">* Según la necesidad de La Previsora, se podrá solicitar con cargo a la bolsa de servicios por demanda roles de la línea base.
* La Previsora pagará por los roles adicionales (a demanda), bajo los mismos costos establecidos en el presente formato de oferta económica.
</t>
    </r>
  </si>
  <si>
    <r>
      <rPr>
        <b/>
        <sz val="10"/>
        <color rgb="FF7030A0"/>
        <rFont val="Aptos Narrow"/>
        <family val="2"/>
      </rPr>
      <t>Nota 3:</t>
    </r>
    <r>
      <rPr>
        <sz val="10"/>
        <color rgb="FF7030A0"/>
        <rFont val="Aptos Narrow"/>
        <family val="2"/>
      </rPr>
      <t xml:space="preserve"> El valor de la Bolsa de Servicios por Demanda no es modificable ni ofertable.Se debe dejar el valor establecido por la entidad.
</t>
    </r>
  </si>
  <si>
    <t xml:space="preserve">INVITACIÓN ABIERTA N° 007-2026
ANEXO 7 - OFERTA ECONÓMICA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</si>
</sst>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42" formatCode="_-&quot;$&quot;\ * #,##0_-;\-&quot;$&quot;\ * #,##0_-;_-&quot;$&quot;\ * &quot;-&quot;_-;_-@_-"/>
  </numFmts>
  <fonts count="35" x14ac:knownFonts="1">
    <font>
      <sz val="11"/>
      <color theme="1"/>
      <name val="Aptos Narrow"/>
      <family val="2"/>
      <scheme val="minor"/>
    </font>
    <font>
      <sz val="11"/>
      <color theme="1"/>
      <name val="Aptos Narrow"/>
      <family val="2"/>
      <scheme val="minor"/>
    </font>
    <font>
      <sz val="11"/>
      <color theme="1"/>
      <name val="Aptos"/>
      <family val="2"/>
    </font>
    <font>
      <sz val="14"/>
      <name val="Aptos Narrow"/>
      <family val="2"/>
      <scheme val="minor"/>
    </font>
    <font>
      <sz val="14"/>
      <name val="Verdana"/>
      <family val="2"/>
    </font>
    <font>
      <b/>
      <sz val="16"/>
      <color rgb="FF000000"/>
      <name val="Verdana"/>
      <family val="2"/>
    </font>
    <font>
      <b/>
      <sz val="14"/>
      <name val="Verdana"/>
      <family val="2"/>
    </font>
    <font>
      <b/>
      <sz val="10"/>
      <color rgb="FFFFFFFF"/>
      <name val="Verdana"/>
      <family val="2"/>
    </font>
    <font>
      <sz val="12"/>
      <color rgb="FF000000"/>
      <name val="Verdana"/>
      <family val="2"/>
    </font>
    <font>
      <b/>
      <sz val="12"/>
      <color rgb="FF000000"/>
      <name val="Verdana"/>
      <family val="2"/>
    </font>
    <font>
      <b/>
      <sz val="14"/>
      <color rgb="FF000000"/>
      <name val="Aptos Narrow"/>
      <family val="2"/>
      <scheme val="minor"/>
    </font>
    <font>
      <b/>
      <sz val="10"/>
      <color theme="1"/>
      <name val="Verdana"/>
      <family val="2"/>
    </font>
    <font>
      <b/>
      <sz val="14"/>
      <color rgb="FF000000"/>
      <name val="Verdana"/>
      <family val="2"/>
    </font>
    <font>
      <sz val="12"/>
      <color rgb="FFFF0000"/>
      <name val="Verdana"/>
      <family val="2"/>
    </font>
    <font>
      <sz val="12"/>
      <color theme="1"/>
      <name val="Verdana"/>
      <family val="2"/>
    </font>
    <font>
      <b/>
      <sz val="12"/>
      <color theme="1"/>
      <name val="Verdana"/>
      <family val="2"/>
    </font>
    <font>
      <b/>
      <sz val="14"/>
      <color theme="0"/>
      <name val="Verdana"/>
      <family val="2"/>
    </font>
    <font>
      <b/>
      <sz val="14"/>
      <color theme="1"/>
      <name val="Verdana"/>
      <family val="2"/>
    </font>
    <font>
      <b/>
      <sz val="18"/>
      <color theme="1"/>
      <name val="Verdana"/>
      <family val="2"/>
    </font>
    <font>
      <b/>
      <i/>
      <sz val="18"/>
      <color rgb="FF000000"/>
      <name val="Aptos Narrow"/>
      <family val="2"/>
      <scheme val="minor"/>
    </font>
    <font>
      <b/>
      <u/>
      <sz val="14"/>
      <color rgb="FF000000"/>
      <name val="Verdana"/>
      <family val="2"/>
    </font>
    <font>
      <b/>
      <i/>
      <sz val="14"/>
      <color rgb="FF000000"/>
      <name val="Verdana"/>
      <family val="2"/>
    </font>
    <font>
      <b/>
      <sz val="14"/>
      <color rgb="FFFF33CC"/>
      <name val="Verdana"/>
      <family val="2"/>
    </font>
    <font>
      <b/>
      <u/>
      <sz val="14"/>
      <color rgb="FFFF33CC"/>
      <name val="Verdana"/>
      <family val="2"/>
    </font>
    <font>
      <sz val="10"/>
      <color rgb="FF7030A0"/>
      <name val="Aptos Narrow"/>
      <family val="2"/>
      <scheme val="minor"/>
    </font>
    <font>
      <b/>
      <sz val="10"/>
      <color rgb="FF7030A0"/>
      <name val="Aptos Narrow"/>
      <family val="2"/>
      <scheme val="minor"/>
    </font>
    <font>
      <sz val="10"/>
      <color theme="1"/>
      <name val="Aptos Narrow"/>
      <family val="2"/>
      <scheme val="minor"/>
    </font>
    <font>
      <sz val="10"/>
      <color rgb="FF7030A0"/>
      <name val="Aptos Narrow"/>
      <family val="2"/>
    </font>
    <font>
      <b/>
      <sz val="10"/>
      <color rgb="FF7030A0"/>
      <name val="Aptos Narrow"/>
      <family val="2"/>
    </font>
    <font>
      <b/>
      <u/>
      <sz val="10"/>
      <color rgb="FF7030A0"/>
      <name val="Aptos Narrow"/>
      <family val="2"/>
      <scheme val="minor"/>
    </font>
    <font>
      <sz val="10"/>
      <color theme="1"/>
      <name val="Aptos Display"/>
      <family val="2"/>
      <scheme val="major"/>
    </font>
    <font>
      <sz val="11"/>
      <color rgb="FF000000"/>
      <name val="Verdana"/>
      <family val="2"/>
    </font>
    <font>
      <sz val="11"/>
      <color rgb="FF000000"/>
      <name val="Aptos Display"/>
      <family val="2"/>
      <scheme val="major"/>
    </font>
    <font>
      <sz val="11"/>
      <color theme="1"/>
      <name val="Aptos Display"/>
      <family val="2"/>
      <scheme val="major"/>
    </font>
    <font>
      <sz val="11"/>
      <color theme="1"/>
      <name val="Verdana"/>
      <family val="2"/>
    </font>
  </fonts>
  <fills count="14">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tint="-0.14999847407452621"/>
        <bgColor indexed="64"/>
      </patternFill>
    </fill>
    <fill>
      <patternFill patternType="solid">
        <fgColor rgb="FF7030A0"/>
        <bgColor rgb="FF000000"/>
      </patternFill>
    </fill>
    <fill>
      <patternFill patternType="solid">
        <fgColor rgb="FFFFFFFF"/>
        <bgColor rgb="FF000000"/>
      </patternFill>
    </fill>
    <fill>
      <patternFill patternType="solid">
        <fgColor theme="0" tint="-0.249977111117893"/>
        <bgColor rgb="FF000000"/>
      </patternFill>
    </fill>
    <fill>
      <patternFill patternType="solid">
        <fgColor theme="0" tint="-4.9989318521683403E-2"/>
        <bgColor indexed="64"/>
      </patternFill>
    </fill>
    <fill>
      <patternFill patternType="solid">
        <fgColor theme="8" tint="0.79998168889431442"/>
        <bgColor rgb="FF000000"/>
      </patternFill>
    </fill>
    <fill>
      <patternFill patternType="solid">
        <fgColor theme="0" tint="-0.249977111117893"/>
        <bgColor indexed="64"/>
      </patternFill>
    </fill>
    <fill>
      <patternFill patternType="solid">
        <fgColor theme="0" tint="-4.9989318521683403E-2"/>
        <bgColor rgb="FF000000"/>
      </patternFill>
    </fill>
    <fill>
      <patternFill patternType="solid">
        <fgColor theme="8" tint="0.79998168889431442"/>
        <bgColor indexed="64"/>
      </patternFill>
    </fill>
    <fill>
      <patternFill patternType="solid">
        <fgColor theme="0" tint="-0.14999847407452621"/>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7030A0"/>
      </left>
      <right/>
      <top style="thin">
        <color rgb="FF7030A0"/>
      </top>
      <bottom style="dashed">
        <color rgb="FF7030A0"/>
      </bottom>
      <diagonal/>
    </border>
    <border>
      <left/>
      <right/>
      <top style="thin">
        <color rgb="FF7030A0"/>
      </top>
      <bottom style="dashed">
        <color rgb="FF7030A0"/>
      </bottom>
      <diagonal/>
    </border>
    <border>
      <left/>
      <right style="thin">
        <color rgb="FF7030A0"/>
      </right>
      <top style="thin">
        <color rgb="FF7030A0"/>
      </top>
      <bottom style="dashed">
        <color rgb="FF7030A0"/>
      </bottom>
      <diagonal/>
    </border>
    <border>
      <left style="thin">
        <color rgb="FF7030A0"/>
      </left>
      <right/>
      <top style="dashed">
        <color rgb="FF7030A0"/>
      </top>
      <bottom style="dashed">
        <color rgb="FF7030A0"/>
      </bottom>
      <diagonal/>
    </border>
    <border>
      <left/>
      <right/>
      <top style="dashed">
        <color rgb="FF7030A0"/>
      </top>
      <bottom style="dashed">
        <color rgb="FF7030A0"/>
      </bottom>
      <diagonal/>
    </border>
    <border>
      <left/>
      <right style="thin">
        <color rgb="FF7030A0"/>
      </right>
      <top style="dashed">
        <color rgb="FF7030A0"/>
      </top>
      <bottom style="dashed">
        <color rgb="FF7030A0"/>
      </bottom>
      <diagonal/>
    </border>
    <border>
      <left style="thin">
        <color rgb="FF7030A0"/>
      </left>
      <right/>
      <top style="dashed">
        <color rgb="FF7030A0"/>
      </top>
      <bottom style="thin">
        <color rgb="FF7030A0"/>
      </bottom>
      <diagonal/>
    </border>
    <border>
      <left/>
      <right/>
      <top style="dashed">
        <color rgb="FF7030A0"/>
      </top>
      <bottom style="thin">
        <color rgb="FF7030A0"/>
      </bottom>
      <diagonal/>
    </border>
    <border>
      <left/>
      <right style="thin">
        <color rgb="FF7030A0"/>
      </right>
      <top style="dashed">
        <color rgb="FF7030A0"/>
      </top>
      <bottom style="thin">
        <color rgb="FF7030A0"/>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2" fontId="1" fillId="0" borderId="0" applyFont="0" applyFill="0" applyBorder="0" applyAlignment="0" applyProtection="0"/>
  </cellStyleXfs>
  <cellXfs count="73">
    <xf numFmtId="0" fontId="0" fillId="0" borderId="0" xfId="0"/>
    <xf numFmtId="0" fontId="6" fillId="0" borderId="2" xfId="0" applyFont="1" applyBorder="1" applyAlignment="1">
      <alignment horizontal="center" vertical="center"/>
    </xf>
    <xf numFmtId="0" fontId="0" fillId="0" borderId="0" xfId="0" applyAlignment="1">
      <alignment horizontal="center"/>
    </xf>
    <xf numFmtId="0" fontId="8" fillId="6" borderId="1" xfId="0" applyFont="1" applyFill="1" applyBorder="1" applyAlignment="1">
      <alignment horizontal="left" vertical="center" wrapText="1"/>
    </xf>
    <xf numFmtId="6" fontId="8" fillId="6" borderId="1" xfId="0" applyNumberFormat="1" applyFont="1" applyFill="1" applyBorder="1" applyAlignment="1">
      <alignment horizontal="right" vertical="center" wrapText="1"/>
    </xf>
    <xf numFmtId="0" fontId="16" fillId="2" borderId="6" xfId="0" applyFont="1" applyFill="1" applyBorder="1" applyAlignment="1">
      <alignment horizontal="center" vertical="center"/>
    </xf>
    <xf numFmtId="0" fontId="16" fillId="2" borderId="6" xfId="0" applyFont="1" applyFill="1" applyBorder="1" applyAlignment="1">
      <alignment horizontal="center" vertical="center" wrapText="1"/>
    </xf>
    <xf numFmtId="42" fontId="14" fillId="0" borderId="0" xfId="1" applyFont="1" applyBorder="1"/>
    <xf numFmtId="0" fontId="8" fillId="9" borderId="1" xfId="0" applyFont="1" applyFill="1" applyBorder="1" applyAlignment="1">
      <alignment horizontal="left" vertical="center" wrapText="1"/>
    </xf>
    <xf numFmtId="6" fontId="8" fillId="9" borderId="1" xfId="0" applyNumberFormat="1" applyFont="1" applyFill="1" applyBorder="1" applyAlignment="1">
      <alignment horizontal="right" vertical="center" wrapText="1"/>
    </xf>
    <xf numFmtId="0" fontId="17" fillId="3" borderId="0" xfId="0" applyFont="1" applyFill="1" applyAlignment="1">
      <alignment horizontal="center"/>
    </xf>
    <xf numFmtId="0" fontId="0" fillId="3" borderId="0" xfId="0" applyFill="1"/>
    <xf numFmtId="0" fontId="0" fillId="3" borderId="0" xfId="0" applyFill="1" applyAlignment="1">
      <alignment horizontal="center"/>
    </xf>
    <xf numFmtId="0" fontId="2" fillId="3" borderId="0" xfId="0" applyFont="1" applyFill="1" applyAlignment="1">
      <alignment vertical="center"/>
    </xf>
    <xf numFmtId="0" fontId="2" fillId="3" borderId="0" xfId="0" applyFont="1" applyFill="1" applyAlignment="1">
      <alignment horizontal="center" vertical="center"/>
    </xf>
    <xf numFmtId="0" fontId="15" fillId="11" borderId="1" xfId="0" applyFont="1" applyFill="1" applyBorder="1" applyAlignment="1">
      <alignment horizontal="center" vertical="center"/>
    </xf>
    <xf numFmtId="0" fontId="9" fillId="11" borderId="1" xfId="0" applyFont="1" applyFill="1" applyBorder="1" applyAlignment="1">
      <alignment horizontal="center" vertical="center"/>
    </xf>
    <xf numFmtId="0" fontId="12" fillId="7" borderId="1" xfId="0" applyFont="1" applyFill="1" applyBorder="1" applyAlignment="1">
      <alignment vertical="center"/>
    </xf>
    <xf numFmtId="6" fontId="10" fillId="7" borderId="1" xfId="0" applyNumberFormat="1" applyFont="1" applyFill="1" applyBorder="1" applyAlignment="1">
      <alignment vertical="center"/>
    </xf>
    <xf numFmtId="0" fontId="14" fillId="3" borderId="1" xfId="0" applyFont="1" applyFill="1" applyBorder="1" applyAlignment="1">
      <alignment vertical="center"/>
    </xf>
    <xf numFmtId="0" fontId="15" fillId="8" borderId="1" xfId="0" applyFont="1" applyFill="1" applyBorder="1" applyAlignment="1">
      <alignment horizontal="center" vertical="center"/>
    </xf>
    <xf numFmtId="42" fontId="14" fillId="0" borderId="1" xfId="1" applyFont="1" applyBorder="1" applyAlignment="1">
      <alignment vertical="center"/>
    </xf>
    <xf numFmtId="42" fontId="15" fillId="4" borderId="1" xfId="1" applyFont="1" applyFill="1" applyBorder="1" applyAlignment="1">
      <alignment vertical="center"/>
    </xf>
    <xf numFmtId="6" fontId="15" fillId="12" borderId="1" xfId="1" applyNumberFormat="1" applyFont="1" applyFill="1" applyBorder="1" applyAlignment="1">
      <alignment vertical="center"/>
    </xf>
    <xf numFmtId="0" fontId="6" fillId="0" borderId="0" xfId="0" applyFont="1" applyAlignment="1">
      <alignment horizontal="center" vertical="center" wrapText="1"/>
    </xf>
    <xf numFmtId="0" fontId="11"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26" fillId="0" borderId="0" xfId="0" applyFont="1"/>
    <xf numFmtId="0" fontId="30" fillId="0" borderId="0" xfId="0" applyFont="1"/>
    <xf numFmtId="0" fontId="31" fillId="0" borderId="0" xfId="0" applyFont="1"/>
    <xf numFmtId="0" fontId="32" fillId="0" borderId="0" xfId="0" applyFont="1"/>
    <xf numFmtId="0" fontId="33" fillId="0" borderId="0" xfId="0" applyFont="1"/>
    <xf numFmtId="0" fontId="34" fillId="0" borderId="0" xfId="0" applyFont="1"/>
    <xf numFmtId="0" fontId="7" fillId="5" borderId="1" xfId="0" applyFont="1" applyFill="1" applyBorder="1" applyAlignment="1">
      <alignment horizontal="center" vertical="center" wrapText="1"/>
    </xf>
    <xf numFmtId="0" fontId="3" fillId="0" borderId="17" xfId="0" applyFont="1" applyBorder="1" applyAlignment="1">
      <alignment horizontal="center"/>
    </xf>
    <xf numFmtId="0" fontId="3" fillId="0" borderId="20" xfId="0" applyFont="1" applyBorder="1" applyAlignment="1">
      <alignment horizontal="center"/>
    </xf>
    <xf numFmtId="0" fontId="3" fillId="0" borderId="22" xfId="0" applyFont="1" applyBorder="1" applyAlignment="1">
      <alignment horizontal="center"/>
    </xf>
    <xf numFmtId="0" fontId="3" fillId="0" borderId="24" xfId="0" applyFont="1" applyBorder="1" applyAlignment="1">
      <alignment horizontal="center"/>
    </xf>
    <xf numFmtId="0" fontId="5" fillId="3" borderId="18" xfId="0" applyFont="1" applyFill="1" applyBorder="1" applyAlignment="1">
      <alignment horizontal="center" vertical="center" wrapText="1" readingOrder="1"/>
    </xf>
    <xf numFmtId="0" fontId="5" fillId="3" borderId="19" xfId="0" applyFont="1" applyFill="1" applyBorder="1" applyAlignment="1">
      <alignment horizontal="center" vertical="center" wrapText="1" readingOrder="1"/>
    </xf>
    <xf numFmtId="0" fontId="5" fillId="3" borderId="4" xfId="0" applyFont="1" applyFill="1" applyBorder="1" applyAlignment="1">
      <alignment horizontal="center" vertical="center" wrapText="1" readingOrder="1"/>
    </xf>
    <xf numFmtId="0" fontId="5" fillId="3" borderId="21" xfId="0" applyFont="1" applyFill="1" applyBorder="1" applyAlignment="1">
      <alignment horizontal="center" vertical="center" wrapText="1" readingOrder="1"/>
    </xf>
    <xf numFmtId="0" fontId="4" fillId="0" borderId="5" xfId="0" applyFont="1" applyBorder="1" applyAlignment="1">
      <alignment horizontal="justify" vertical="center" wrapText="1"/>
    </xf>
    <xf numFmtId="0" fontId="4" fillId="0" borderId="23" xfId="0" applyFont="1" applyBorder="1" applyAlignment="1">
      <alignment horizontal="justify" vertical="center" wrapText="1"/>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0" fontId="19" fillId="8" borderId="7" xfId="0" applyFont="1" applyFill="1" applyBorder="1" applyAlignment="1">
      <alignment horizontal="center" vertical="center"/>
    </xf>
    <xf numFmtId="0" fontId="19" fillId="8" borderId="2" xfId="0" applyFont="1" applyFill="1" applyBorder="1" applyAlignment="1">
      <alignment horizontal="center" vertical="center"/>
    </xf>
    <xf numFmtId="0" fontId="19" fillId="8" borderId="3"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7"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17" fillId="4" borderId="1" xfId="0" applyFont="1" applyFill="1" applyBorder="1" applyAlignment="1">
      <alignment horizontal="left" vertical="center"/>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7" fillId="12" borderId="7" xfId="0" applyFont="1" applyFill="1" applyBorder="1" applyAlignment="1">
      <alignment horizontal="left" vertical="center"/>
    </xf>
    <xf numFmtId="0" fontId="17" fillId="12" borderId="2" xfId="0" applyFont="1" applyFill="1" applyBorder="1" applyAlignment="1">
      <alignment horizontal="left" vertical="center"/>
    </xf>
    <xf numFmtId="0" fontId="17" fillId="12" borderId="3" xfId="0" applyFont="1" applyFill="1" applyBorder="1" applyAlignment="1">
      <alignment horizontal="left" vertical="center"/>
    </xf>
    <xf numFmtId="0" fontId="18" fillId="8" borderId="6" xfId="0" applyFont="1" applyFill="1" applyBorder="1" applyAlignment="1">
      <alignment horizontal="center" vertical="center"/>
    </xf>
    <xf numFmtId="0" fontId="18" fillId="8" borderId="27" xfId="0" applyFont="1" applyFill="1" applyBorder="1" applyAlignment="1">
      <alignment horizontal="center" vertical="center"/>
    </xf>
    <xf numFmtId="0" fontId="18" fillId="8" borderId="28" xfId="0" applyFont="1" applyFill="1" applyBorder="1" applyAlignment="1">
      <alignment horizontal="center" vertical="center"/>
    </xf>
    <xf numFmtId="0" fontId="17" fillId="10" borderId="7" xfId="0" applyFont="1" applyFill="1" applyBorder="1" applyAlignment="1">
      <alignment horizontal="left" vertical="center" wrapText="1"/>
    </xf>
    <xf numFmtId="0" fontId="17" fillId="10" borderId="2" xfId="0" applyFont="1" applyFill="1" applyBorder="1" applyAlignment="1">
      <alignment horizontal="left" vertical="center" wrapText="1"/>
    </xf>
    <xf numFmtId="0" fontId="17" fillId="10" borderId="3" xfId="0" applyFont="1" applyFill="1" applyBorder="1" applyAlignment="1">
      <alignment horizontal="left" vertical="center" wrapText="1"/>
    </xf>
  </cellXfs>
  <cellStyles count="2">
    <cellStyle name="Moneda [0]" xfId="1" builtinId="7"/>
    <cellStyle name="Normal" xfId="0" builtinId="0"/>
  </cellStyles>
  <dxfs count="0"/>
  <tableStyles count="0" defaultTableStyle="TableStyleMedium2" defaultPivotStyle="PivotStyleLight16"/>
  <colors>
    <mruColors>
      <color rgb="FFFF33CC"/>
      <color rgb="FFFF6699"/>
      <color rgb="FFFDEEE7"/>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1585768</xdr:colOff>
      <xdr:row>1</xdr:row>
      <xdr:rowOff>105064</xdr:rowOff>
    </xdr:from>
    <xdr:to>
      <xdr:col>1</xdr:col>
      <xdr:colOff>4224074</xdr:colOff>
      <xdr:row>2</xdr:row>
      <xdr:rowOff>969818</xdr:rowOff>
    </xdr:to>
    <xdr:pic>
      <xdr:nvPicPr>
        <xdr:cNvPr id="2" name="Imagen 1">
          <a:extLst>
            <a:ext uri="{FF2B5EF4-FFF2-40B4-BE49-F238E27FC236}">
              <a16:creationId xmlns:a16="http://schemas.microsoft.com/office/drawing/2014/main" id="{89B104CA-1001-4E4D-891C-C2A03879CFA6}"/>
            </a:ext>
          </a:extLst>
        </xdr:cNvPr>
        <xdr:cNvPicPr>
          <a:picLocks noChangeAspect="1"/>
        </xdr:cNvPicPr>
      </xdr:nvPicPr>
      <xdr:blipFill>
        <a:blip xmlns:r="http://schemas.openxmlformats.org/officeDocument/2006/relationships" r:embed="rId1"/>
        <a:stretch>
          <a:fillRect/>
        </a:stretch>
      </xdr:blipFill>
      <xdr:spPr>
        <a:xfrm>
          <a:off x="2382404" y="728519"/>
          <a:ext cx="2638306" cy="12803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0DCA6-75EC-4D9A-8418-13768B80CA3C}">
  <sheetPr>
    <pageSetUpPr fitToPage="1"/>
  </sheetPr>
  <dimension ref="B1:H43"/>
  <sheetViews>
    <sheetView showGridLines="0" tabSelected="1" zoomScale="55" zoomScaleNormal="55" workbookViewId="0">
      <selection activeCell="D3" sqref="D3:G3"/>
    </sheetView>
  </sheetViews>
  <sheetFormatPr baseColWidth="10" defaultColWidth="11.453125" defaultRowHeight="14.5" x14ac:dyDescent="0.35"/>
  <cols>
    <col min="1" max="1" width="5.36328125" customWidth="1"/>
    <col min="2" max="2" width="85" customWidth="1"/>
    <col min="3" max="3" width="35.54296875" style="2" customWidth="1"/>
    <col min="4" max="4" width="37.1796875" customWidth="1"/>
    <col min="5" max="5" width="33.453125" customWidth="1"/>
    <col min="6" max="6" width="34.54296875" customWidth="1"/>
    <col min="7" max="7" width="40.26953125" customWidth="1"/>
    <col min="8" max="8" width="30.81640625" customWidth="1"/>
  </cols>
  <sheetData>
    <row r="1" spans="2:8" ht="49.5" customHeight="1" x14ac:dyDescent="0.35">
      <c r="B1" s="35"/>
      <c r="C1" s="39" t="s">
        <v>35</v>
      </c>
      <c r="D1" s="39"/>
      <c r="E1" s="39"/>
      <c r="F1" s="39"/>
      <c r="G1" s="40"/>
    </row>
    <row r="2" spans="2:8" ht="33" customHeight="1" x14ac:dyDescent="0.35">
      <c r="B2" s="36"/>
      <c r="C2" s="41"/>
      <c r="D2" s="41"/>
      <c r="E2" s="41"/>
      <c r="F2" s="41"/>
      <c r="G2" s="42"/>
    </row>
    <row r="3" spans="2:8" ht="114" customHeight="1" x14ac:dyDescent="0.35">
      <c r="B3" s="37"/>
      <c r="C3" s="24" t="s">
        <v>0</v>
      </c>
      <c r="D3" s="43" t="s">
        <v>14</v>
      </c>
      <c r="E3" s="43"/>
      <c r="F3" s="43"/>
      <c r="G3" s="44"/>
    </row>
    <row r="4" spans="2:8" ht="53" customHeight="1" x14ac:dyDescent="0.35">
      <c r="B4" s="38"/>
      <c r="C4" s="1" t="s">
        <v>1</v>
      </c>
      <c r="D4" s="45" t="s">
        <v>15</v>
      </c>
      <c r="E4" s="45"/>
      <c r="F4" s="45"/>
      <c r="G4" s="46"/>
    </row>
    <row r="6" spans="2:8" ht="31.5" customHeight="1" x14ac:dyDescent="0.35">
      <c r="B6" s="47" t="s">
        <v>2</v>
      </c>
      <c r="C6" s="48"/>
      <c r="D6" s="48"/>
      <c r="E6" s="49"/>
    </row>
    <row r="7" spans="2:8" ht="68.25" customHeight="1" x14ac:dyDescent="0.35">
      <c r="B7" s="34" t="s">
        <v>3</v>
      </c>
      <c r="C7" s="50" t="s">
        <v>17</v>
      </c>
      <c r="D7" s="51"/>
      <c r="E7" s="34" t="s">
        <v>18</v>
      </c>
    </row>
    <row r="8" spans="2:8" ht="47.25" customHeight="1" x14ac:dyDescent="0.35">
      <c r="B8" s="34"/>
      <c r="C8" s="25" t="s">
        <v>4</v>
      </c>
      <c r="D8" s="25" t="s">
        <v>5</v>
      </c>
      <c r="E8" s="34"/>
    </row>
    <row r="9" spans="2:8" ht="45" customHeight="1" x14ac:dyDescent="0.35">
      <c r="B9" s="3" t="s">
        <v>16</v>
      </c>
      <c r="C9" s="4">
        <v>2385826632</v>
      </c>
      <c r="D9" s="4">
        <f>+C9+(C9*19%)</f>
        <v>2839133692.0799999</v>
      </c>
      <c r="E9" s="52">
        <v>24</v>
      </c>
    </row>
    <row r="10" spans="2:8" ht="64.5" customHeight="1" x14ac:dyDescent="0.35">
      <c r="B10" s="8" t="s">
        <v>6</v>
      </c>
      <c r="C10" s="9">
        <v>918615864</v>
      </c>
      <c r="D10" s="9">
        <f>+C10+(C10*19%)</f>
        <v>1093152878.1600001</v>
      </c>
      <c r="E10" s="52"/>
    </row>
    <row r="11" spans="2:8" ht="57" customHeight="1" x14ac:dyDescent="0.35">
      <c r="B11" s="17" t="s">
        <v>7</v>
      </c>
      <c r="C11" s="18">
        <f>+C9+C10</f>
        <v>3304442496</v>
      </c>
      <c r="D11" s="18">
        <f>+D9+D10</f>
        <v>3932286570.2399998</v>
      </c>
      <c r="E11" s="52"/>
    </row>
    <row r="12" spans="2:8" x14ac:dyDescent="0.35">
      <c r="B12" s="11"/>
      <c r="C12" s="12"/>
      <c r="D12" s="11"/>
      <c r="E12" s="11"/>
      <c r="F12" s="11"/>
      <c r="G12" s="11"/>
    </row>
    <row r="13" spans="2:8" x14ac:dyDescent="0.35">
      <c r="B13" s="13"/>
      <c r="C13" s="14"/>
      <c r="D13" s="11"/>
      <c r="E13" s="11"/>
      <c r="F13" s="11"/>
      <c r="G13" s="11"/>
    </row>
    <row r="14" spans="2:8" ht="139.5" customHeight="1" x14ac:dyDescent="0.35">
      <c r="B14" s="5" t="s">
        <v>8</v>
      </c>
      <c r="C14" s="6" t="s">
        <v>9</v>
      </c>
      <c r="D14" s="26" t="s">
        <v>24</v>
      </c>
      <c r="E14" s="26" t="s">
        <v>25</v>
      </c>
      <c r="F14" s="26" t="s">
        <v>10</v>
      </c>
      <c r="G14" s="6" t="s">
        <v>11</v>
      </c>
      <c r="H14" s="27" t="s">
        <v>26</v>
      </c>
    </row>
    <row r="15" spans="2:8" ht="54.5" customHeight="1" x14ac:dyDescent="0.35">
      <c r="B15" s="19" t="s">
        <v>19</v>
      </c>
      <c r="C15" s="20">
        <v>1</v>
      </c>
      <c r="E15" s="21" t="s">
        <v>12</v>
      </c>
      <c r="F15" s="21" t="s">
        <v>12</v>
      </c>
      <c r="G15" s="67">
        <v>24</v>
      </c>
      <c r="H15" s="21" t="s">
        <v>12</v>
      </c>
    </row>
    <row r="16" spans="2:8" ht="54.5" customHeight="1" x14ac:dyDescent="0.35">
      <c r="B16" s="19" t="s">
        <v>20</v>
      </c>
      <c r="C16" s="15">
        <v>1</v>
      </c>
      <c r="D16" s="21" t="s">
        <v>12</v>
      </c>
      <c r="E16" s="21" t="s">
        <v>12</v>
      </c>
      <c r="F16" s="21" t="s">
        <v>12</v>
      </c>
      <c r="G16" s="68"/>
      <c r="H16" s="21" t="s">
        <v>12</v>
      </c>
    </row>
    <row r="17" spans="2:8" ht="54.5" customHeight="1" x14ac:dyDescent="0.35">
      <c r="B17" s="19" t="s">
        <v>21</v>
      </c>
      <c r="C17" s="16">
        <v>7</v>
      </c>
      <c r="D17" s="21" t="s">
        <v>12</v>
      </c>
      <c r="E17" s="21" t="s">
        <v>12</v>
      </c>
      <c r="F17" s="21" t="s">
        <v>12</v>
      </c>
      <c r="G17" s="69"/>
      <c r="H17" s="21" t="s">
        <v>12</v>
      </c>
    </row>
    <row r="18" spans="2:8" ht="47.5" customHeight="1" x14ac:dyDescent="0.35">
      <c r="B18" s="59" t="s">
        <v>22</v>
      </c>
      <c r="C18" s="59"/>
      <c r="D18" s="59"/>
      <c r="E18" s="59"/>
      <c r="F18" s="59"/>
      <c r="G18" s="22"/>
      <c r="H18" s="22" t="s">
        <v>12</v>
      </c>
    </row>
    <row r="19" spans="2:8" ht="47.5" customHeight="1" x14ac:dyDescent="0.35">
      <c r="B19" s="64" t="s">
        <v>13</v>
      </c>
      <c r="C19" s="65"/>
      <c r="D19" s="65"/>
      <c r="E19" s="65"/>
      <c r="F19" s="65"/>
      <c r="G19" s="66"/>
      <c r="H19" s="23">
        <v>1093152878</v>
      </c>
    </row>
    <row r="20" spans="2:8" ht="47.5" customHeight="1" x14ac:dyDescent="0.35">
      <c r="B20" s="70" t="s">
        <v>23</v>
      </c>
      <c r="C20" s="71"/>
      <c r="D20" s="71"/>
      <c r="E20" s="71"/>
      <c r="F20" s="71"/>
      <c r="G20" s="72"/>
      <c r="H20" s="22" t="s">
        <v>12</v>
      </c>
    </row>
    <row r="21" spans="2:8" ht="37.5" customHeight="1" x14ac:dyDescent="0.35">
      <c r="B21" s="10"/>
      <c r="C21" s="10"/>
      <c r="D21" s="10"/>
      <c r="E21" s="10"/>
      <c r="F21" s="10"/>
      <c r="G21" s="7"/>
    </row>
    <row r="22" spans="2:8" s="28" customFormat="1" ht="22" customHeight="1" x14ac:dyDescent="0.3">
      <c r="B22" s="60" t="s">
        <v>27</v>
      </c>
      <c r="C22" s="61"/>
      <c r="D22" s="61"/>
      <c r="E22" s="61"/>
      <c r="F22" s="61"/>
      <c r="G22" s="62"/>
    </row>
    <row r="23" spans="2:8" s="28" customFormat="1" ht="22" customHeight="1" x14ac:dyDescent="0.3">
      <c r="B23" s="63"/>
      <c r="C23" s="54"/>
      <c r="D23" s="54"/>
      <c r="E23" s="54"/>
      <c r="F23" s="54"/>
      <c r="G23" s="55"/>
    </row>
    <row r="24" spans="2:8" s="28" customFormat="1" ht="30" customHeight="1" x14ac:dyDescent="0.3">
      <c r="B24" s="53" t="s">
        <v>28</v>
      </c>
      <c r="C24" s="54"/>
      <c r="D24" s="54"/>
      <c r="E24" s="54"/>
      <c r="F24" s="54"/>
      <c r="G24" s="55"/>
    </row>
    <row r="25" spans="2:8" s="28" customFormat="1" ht="45.5" customHeight="1" x14ac:dyDescent="0.3">
      <c r="B25" s="60" t="s">
        <v>34</v>
      </c>
      <c r="C25" s="61"/>
      <c r="D25" s="61"/>
      <c r="E25" s="61"/>
      <c r="F25" s="61"/>
      <c r="G25" s="62"/>
    </row>
    <row r="26" spans="2:8" s="28" customFormat="1" ht="60.5" customHeight="1" x14ac:dyDescent="0.3">
      <c r="B26" s="56" t="s">
        <v>33</v>
      </c>
      <c r="C26" s="57"/>
      <c r="D26" s="57"/>
      <c r="E26" s="57"/>
      <c r="F26" s="57"/>
      <c r="G26" s="58"/>
    </row>
    <row r="31" spans="2:8" x14ac:dyDescent="0.35">
      <c r="B31" s="29" t="s">
        <v>29</v>
      </c>
      <c r="C31" s="29"/>
      <c r="D31" s="30"/>
    </row>
    <row r="32" spans="2:8" x14ac:dyDescent="0.35">
      <c r="B32" s="31" t="s">
        <v>30</v>
      </c>
      <c r="C32" s="31"/>
      <c r="D32" s="30"/>
    </row>
    <row r="33" spans="2:4" x14ac:dyDescent="0.35">
      <c r="B33" s="31"/>
      <c r="C33" s="31"/>
      <c r="D33" s="30"/>
    </row>
    <row r="34" spans="2:4" x14ac:dyDescent="0.35">
      <c r="B34" s="32"/>
      <c r="C34" s="32"/>
      <c r="D34" s="33"/>
    </row>
    <row r="35" spans="2:4" x14ac:dyDescent="0.35">
      <c r="B35" s="31"/>
      <c r="C35" s="31"/>
      <c r="D35" s="33"/>
    </row>
    <row r="36" spans="2:4" x14ac:dyDescent="0.35">
      <c r="B36" s="32" t="s">
        <v>29</v>
      </c>
      <c r="C36" s="32"/>
      <c r="D36" s="33"/>
    </row>
    <row r="37" spans="2:4" x14ac:dyDescent="0.35">
      <c r="B37" s="32" t="s">
        <v>31</v>
      </c>
      <c r="C37" s="32"/>
      <c r="D37" s="33"/>
    </row>
    <row r="38" spans="2:4" x14ac:dyDescent="0.35">
      <c r="B38" s="32"/>
      <c r="C38" s="32"/>
      <c r="D38" s="33"/>
    </row>
    <row r="39" spans="2:4" x14ac:dyDescent="0.35">
      <c r="B39" s="31"/>
      <c r="C39" s="31"/>
      <c r="D39" s="33"/>
    </row>
    <row r="40" spans="2:4" x14ac:dyDescent="0.35">
      <c r="B40" s="32"/>
      <c r="C40" s="32"/>
      <c r="D40" s="30"/>
    </row>
    <row r="41" spans="2:4" x14ac:dyDescent="0.35">
      <c r="B41" s="32" t="s">
        <v>29</v>
      </c>
      <c r="C41" s="32"/>
      <c r="D41" s="33"/>
    </row>
    <row r="42" spans="2:4" x14ac:dyDescent="0.35">
      <c r="B42" s="32" t="s">
        <v>32</v>
      </c>
      <c r="C42" s="32"/>
      <c r="D42" s="33"/>
    </row>
    <row r="43" spans="2:4" x14ac:dyDescent="0.35">
      <c r="B43" s="33"/>
      <c r="C43" s="33"/>
      <c r="D43" s="33"/>
    </row>
  </sheetData>
  <mergeCells count="17">
    <mergeCell ref="E9:E11"/>
    <mergeCell ref="B24:G24"/>
    <mergeCell ref="B26:G26"/>
    <mergeCell ref="B18:F18"/>
    <mergeCell ref="B22:G23"/>
    <mergeCell ref="B19:G19"/>
    <mergeCell ref="G15:G17"/>
    <mergeCell ref="B20:G20"/>
    <mergeCell ref="B25:G25"/>
    <mergeCell ref="B7:B8"/>
    <mergeCell ref="E7:E8"/>
    <mergeCell ref="B1:B4"/>
    <mergeCell ref="C1:G2"/>
    <mergeCell ref="D3:G3"/>
    <mergeCell ref="D4:G4"/>
    <mergeCell ref="B6:E6"/>
    <mergeCell ref="C7:D7"/>
  </mergeCells>
  <printOptions horizontalCentered="1" verticalCentered="1"/>
  <pageMargins left="0.70866141732283472" right="0.70866141732283472" top="0.47244094488188981" bottom="0.62992125984251968" header="0.31496062992125984" footer="0.31496062992125984"/>
  <pageSetup scale="34" orientation="landscape" r:id="rId1"/>
  <headerFooter>
    <oddFooter>&amp;C_x000D_&amp;1#&amp;"Calibri"&amp;10&amp;K000000 DOCUMENTO DE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d940869ef10d72c607e51ee693132549">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e6c7c39dc8af337614814b1e227f201d"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E38F78-165D-4180-946F-945706218016}">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customXml/itemProps2.xml><?xml version="1.0" encoding="utf-8"?>
<ds:datastoreItem xmlns:ds="http://schemas.openxmlformats.org/officeDocument/2006/customXml" ds:itemID="{173193FF-9931-44C8-AB78-09C55542913D}">
  <ds:schemaRefs>
    <ds:schemaRef ds:uri="http://schemas.microsoft.com/sharepoint/v3/contenttype/forms"/>
  </ds:schemaRefs>
</ds:datastoreItem>
</file>

<file path=customXml/itemProps3.xml><?xml version="1.0" encoding="utf-8"?>
<ds:datastoreItem xmlns:ds="http://schemas.openxmlformats.org/officeDocument/2006/customXml" ds:itemID="{461A832F-4267-44CC-BC6C-E6203F1FE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Fabrica de Pruebas</vt:lpstr>
      <vt:lpstr>'Fabrica de Pruebas'!Área_de_impresión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MARIA  PAEZ</dc:creator>
  <cp:keywords/>
  <dc:description/>
  <cp:lastModifiedBy>CRISTIAN CAMILO MORALES</cp:lastModifiedBy>
  <cp:revision/>
  <cp:lastPrinted>2026-04-29T03:32:56Z</cp:lastPrinted>
  <dcterms:created xsi:type="dcterms:W3CDTF">2025-06-06T21:10:53Z</dcterms:created>
  <dcterms:modified xsi:type="dcterms:W3CDTF">2026-05-20T16:31:40Z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2025-06-06T21:11:39Z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2c7a31ff-a8a9-456d-aada-b8a95ec52387</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y fmtid="{D5CDD505-2E9C-101B-9397-08002B2CF9AE}" pid="10" name="ContentTypeId">
    <vt:lpwstr>0x010100863269AFA9893A45AD036D16253E8B31</vt:lpwstr>
  </property>
  <property fmtid="{D5CDD505-2E9C-101B-9397-08002B2CF9AE}" pid="11" name="MediaServiceImageTags">
    <vt:lpwstr/>
  </property>
</Properties>
</file>